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20730" windowHeight="9270" activeTab="1"/>
  </bookViews>
  <sheets>
    <sheet name="График I полугодие" sheetId="2" r:id="rId1"/>
    <sheet name="График II полугодие" sheetId="4" r:id="rId2"/>
    <sheet name="Приложение к графику КОРРЕКТ" sheetId="6" r:id="rId3"/>
    <sheet name="Приложение к графику шаблон" sheetId="5" r:id="rId4"/>
  </sheets>
  <calcPr calcId="124519"/>
</workbook>
</file>

<file path=xl/calcChain.xml><?xml version="1.0" encoding="utf-8"?>
<calcChain xmlns="http://schemas.openxmlformats.org/spreadsheetml/2006/main">
  <c r="F6" i="6"/>
  <c r="F7"/>
  <c r="F8"/>
  <c r="C18"/>
  <c r="B18"/>
  <c r="C14"/>
  <c r="B14"/>
  <c r="C9"/>
  <c r="B9"/>
  <c r="C6"/>
  <c r="D6" s="1"/>
  <c r="B6"/>
  <c r="C5"/>
  <c r="B5"/>
  <c r="D7"/>
  <c r="D8"/>
  <c r="D10"/>
  <c r="F10" s="1"/>
  <c r="D11"/>
  <c r="F11" s="1"/>
  <c r="D12"/>
  <c r="F12" s="1"/>
  <c r="D13"/>
  <c r="F13" s="1"/>
  <c r="D15"/>
  <c r="F15" s="1"/>
  <c r="D16"/>
  <c r="F16" s="1"/>
  <c r="D17"/>
  <c r="F17" s="1"/>
  <c r="D19"/>
  <c r="F19" s="1"/>
  <c r="D20"/>
  <c r="F20" s="1"/>
  <c r="D21"/>
  <c r="F21" s="1"/>
  <c r="E21"/>
  <c r="E20"/>
  <c r="E19"/>
  <c r="E18"/>
  <c r="E17"/>
  <c r="E16"/>
  <c r="E15"/>
  <c r="E14"/>
  <c r="E13"/>
  <c r="E12"/>
  <c r="E11"/>
  <c r="E10"/>
  <c r="E9"/>
  <c r="E8"/>
  <c r="E7"/>
  <c r="E6"/>
  <c r="E5"/>
  <c r="D18" l="1"/>
  <c r="F18" s="1"/>
  <c r="D14"/>
  <c r="F14" s="1"/>
  <c r="D9"/>
  <c r="F9" s="1"/>
  <c r="D5"/>
  <c r="F5" s="1"/>
</calcChain>
</file>

<file path=xl/sharedStrings.xml><?xml version="1.0" encoding="utf-8"?>
<sst xmlns="http://schemas.openxmlformats.org/spreadsheetml/2006/main" count="661" uniqueCount="130">
  <si>
    <t>1А</t>
  </si>
  <si>
    <t>1Б</t>
  </si>
  <si>
    <t>РУ</t>
  </si>
  <si>
    <t>МА</t>
  </si>
  <si>
    <t>Класс</t>
  </si>
  <si>
    <t>Сентябрь</t>
  </si>
  <si>
    <t>Октябрь</t>
  </si>
  <si>
    <t>Ноябрь</t>
  </si>
  <si>
    <t>Декабрь</t>
  </si>
  <si>
    <t>ЧТ</t>
  </si>
  <si>
    <t>ПН</t>
  </si>
  <si>
    <t>ВТ</t>
  </si>
  <si>
    <t>СР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</si>
  <si>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</si>
  <si>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% соотношение кол-ва оценочных процедур к кол-ву часов учебному плану</t>
  </si>
  <si>
    <t>Январь</t>
  </si>
  <si>
    <t>Февраль</t>
  </si>
  <si>
    <t>Март</t>
  </si>
  <si>
    <t>Апрель</t>
  </si>
  <si>
    <t>Май</t>
  </si>
  <si>
    <t>НАЧАЛЬНОЕ ОБЩЕЕ ОБРАЗОВАНИЕ</t>
  </si>
  <si>
    <t>1 классы</t>
  </si>
  <si>
    <t>Русский язык</t>
  </si>
  <si>
    <t>Литературное чтение</t>
  </si>
  <si>
    <t>Окружающий мир</t>
  </si>
  <si>
    <t>Изобразительное искусство</t>
  </si>
  <si>
    <t>Физическая культура</t>
  </si>
  <si>
    <t>Музыка</t>
  </si>
  <si>
    <t>2 классы</t>
  </si>
  <si>
    <t>Иностранный язык</t>
  </si>
  <si>
    <t>График проведения оценочных процедур в общеобразовательных организациях на 1 полугодие 2024-2025 учебного года</t>
  </si>
  <si>
    <t>График проведения оценочных процедур в общеобразовательных организациях на 2 полугодие 2024-2025 учебного года</t>
  </si>
  <si>
    <t>ПТ</t>
  </si>
  <si>
    <t>3 классы</t>
  </si>
  <si>
    <t>4 классы</t>
  </si>
  <si>
    <t>ОСНОВНОЕ ОБЩЕЕ ОБРАЗОВАНИЕ</t>
  </si>
  <si>
    <t>5 классы</t>
  </si>
  <si>
    <t>6 классы</t>
  </si>
  <si>
    <t>7 классы</t>
  </si>
  <si>
    <t>8 классы</t>
  </si>
  <si>
    <t>9 классы</t>
  </si>
  <si>
    <t>СРЕДНЕЕ ОБЩЕЕ ОБРАЗОВАНИЕ</t>
  </si>
  <si>
    <t>10 классы</t>
  </si>
  <si>
    <t>11 классы</t>
  </si>
  <si>
    <t>Литературное чтение/литература</t>
  </si>
  <si>
    <t>Математика</t>
  </si>
  <si>
    <t>Информатика</t>
  </si>
  <si>
    <t>ИЗО</t>
  </si>
  <si>
    <t>Физика</t>
  </si>
  <si>
    <t>История</t>
  </si>
  <si>
    <t>Обществознание</t>
  </si>
  <si>
    <t>География</t>
  </si>
  <si>
    <t>Биология</t>
  </si>
  <si>
    <t>МХК</t>
  </si>
  <si>
    <t>Астрономия</t>
  </si>
  <si>
    <t>Для заполнения графика в ячейках необходимо использовать сокращения учебных предметов:</t>
  </si>
  <si>
    <t>Утверждаю
Директор _________
___________________
_______________________
"___"__________2024 год</t>
  </si>
  <si>
    <t>Утверждаю
Директор ______________
_______________________
_______________________
"___"__________2024 год</t>
  </si>
  <si>
    <t>Геометрия</t>
  </si>
  <si>
    <t>Алгебра</t>
  </si>
  <si>
    <t>Вероятность и статистика</t>
  </si>
  <si>
    <t>ОРКСЭ</t>
  </si>
  <si>
    <t>Основы религиозной культуры и светской этики</t>
  </si>
  <si>
    <t>НОО</t>
  </si>
  <si>
    <t>Литература</t>
  </si>
  <si>
    <t>Труд (Технология)</t>
  </si>
  <si>
    <t>Химия</t>
  </si>
  <si>
    <t>Основы религиозных культур и светсвкой этики</t>
  </si>
  <si>
    <t>Основы безопасности и защиты Родины</t>
  </si>
  <si>
    <t>ООО</t>
  </si>
  <si>
    <t>Аббревиатуры школьных оценочных процедур*</t>
  </si>
  <si>
    <t>* Заполняются школьными координаторами</t>
  </si>
  <si>
    <t>Алгебра и начала математического анализа</t>
  </si>
  <si>
    <t>СОО</t>
  </si>
  <si>
    <t>2/1</t>
  </si>
  <si>
    <t>2/2</t>
  </si>
  <si>
    <t>4А</t>
  </si>
  <si>
    <t>3/1</t>
  </si>
  <si>
    <t>Предмет 3 (на основании случайной выборки Рособрнадзора)</t>
  </si>
  <si>
    <t xml:space="preserve">Предмет 4 (на оснвое случайной выборки Рособрнадзора) </t>
  </si>
  <si>
    <t>Предмет 4  (на основании случайной выборки)</t>
  </si>
  <si>
    <t>Предмет 3  (на основании случайной выборки Рособрнадзора)</t>
  </si>
  <si>
    <t>Предмет 4 (на основании случайной выборки Рособрнадзора)</t>
  </si>
  <si>
    <t>ЛЧ/ЛИ</t>
  </si>
  <si>
    <t>МУ</t>
  </si>
  <si>
    <t>ФК</t>
  </si>
  <si>
    <t>Труд (технология)</t>
  </si>
  <si>
    <t>ТР</t>
  </si>
  <si>
    <t>Всего оценочных процедур за 1 полугодие 2024-2025 учебного года</t>
  </si>
  <si>
    <t>Всего оценочных процедур за 2 полугодие 2024-2025 учебного года</t>
  </si>
  <si>
    <t>Количество часов по учебному плану</t>
  </si>
  <si>
    <t xml:space="preserve">Приложение к графику оценочных процедур
</t>
  </si>
  <si>
    <t>Информация о соотношении количества оценочных процедур к количеству часов по учебному плану попредметно</t>
  </si>
  <si>
    <t>Подвижные игры</t>
  </si>
  <si>
    <t>Литературное чтение на родном языке (русском)</t>
  </si>
  <si>
    <t>ЛЧ РЯ</t>
  </si>
  <si>
    <t>Родной язык (русский)</t>
  </si>
  <si>
    <t>ПИ</t>
  </si>
  <si>
    <t>РЯР</t>
  </si>
  <si>
    <t>2А</t>
  </si>
  <si>
    <t>2Б</t>
  </si>
  <si>
    <t>2В</t>
  </si>
  <si>
    <t>2Г</t>
  </si>
  <si>
    <t>3А</t>
  </si>
  <si>
    <t>3Б</t>
  </si>
  <si>
    <t>3В</t>
  </si>
  <si>
    <t xml:space="preserve">4Б </t>
  </si>
  <si>
    <t>4В</t>
  </si>
  <si>
    <t>4Б</t>
  </si>
  <si>
    <t>Подвижные иры</t>
  </si>
  <si>
    <t>Мир родного языка</t>
  </si>
  <si>
    <t>Лтературное чтение на родном языке(русском)</t>
  </si>
  <si>
    <t>РЯ</t>
  </si>
  <si>
    <t>ЛЧ</t>
  </si>
  <si>
    <t>ОМ</t>
  </si>
  <si>
    <t>МА ВПР</t>
  </si>
  <si>
    <t>РЯ ВПР</t>
  </si>
  <si>
    <t>ОМ ВПР</t>
  </si>
  <si>
    <t>ЛЧ ВПР</t>
  </si>
  <si>
    <t>АНГ</t>
  </si>
  <si>
    <t>НЕ УЧЕБНЫЙ ДЕНЬ</t>
  </si>
  <si>
    <t>КАНИКУЛЫ</t>
  </si>
  <si>
    <t>ЛЧ/РЯ/МА</t>
  </si>
  <si>
    <t>Комплексная педагогическая диагностика готовности к школе</t>
  </si>
  <si>
    <t>ИККР</t>
  </si>
  <si>
    <t>Итоговая комплексная контрольная работа</t>
  </si>
  <si>
    <t>АНГЛ</t>
  </si>
  <si>
    <t>МРЯ</t>
  </si>
  <si>
    <t>ЛЧРЯ</t>
  </si>
  <si>
    <t>Всего оценочных процедур за  2024-2025 учебный год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</si>
</sst>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1"/>
      <name val="Times New Roman"/>
    </font>
    <font>
      <sz val="11"/>
      <name val="Times New Roman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49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7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/>
    <xf numFmtId="0" fontId="1" fillId="0" borderId="2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4" fillId="0" borderId="11" xfId="0" applyFont="1" applyBorder="1"/>
    <xf numFmtId="0" fontId="1" fillId="0" borderId="32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11" xfId="0" applyFont="1" applyBorder="1"/>
    <xf numFmtId="0" fontId="1" fillId="0" borderId="32" xfId="0" applyFont="1" applyBorder="1"/>
    <xf numFmtId="0" fontId="1" fillId="0" borderId="30" xfId="0" applyFont="1" applyBorder="1"/>
    <xf numFmtId="0" fontId="1" fillId="0" borderId="15" xfId="0" applyFont="1" applyBorder="1"/>
    <xf numFmtId="0" fontId="1" fillId="0" borderId="33" xfId="0" applyFont="1" applyBorder="1"/>
    <xf numFmtId="0" fontId="1" fillId="0" borderId="18" xfId="0" applyFont="1" applyBorder="1"/>
    <xf numFmtId="0" fontId="1" fillId="0" borderId="34" xfId="0" applyFont="1" applyBorder="1"/>
    <xf numFmtId="0" fontId="1" fillId="0" borderId="35" xfId="0" applyFont="1" applyBorder="1"/>
    <xf numFmtId="0" fontId="5" fillId="0" borderId="0" xfId="0" applyFont="1"/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3" fillId="3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3" borderId="30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textRotation="90" wrapText="1"/>
    </xf>
    <xf numFmtId="0" fontId="1" fillId="2" borderId="1" xfId="0" applyFont="1" applyFill="1" applyBorder="1" applyAlignment="1">
      <alignment textRotation="90" wrapText="1"/>
    </xf>
    <xf numFmtId="0" fontId="1" fillId="0" borderId="1" xfId="0" applyFont="1" applyBorder="1" applyAlignment="1">
      <alignment horizontal="center" wrapText="1"/>
    </xf>
    <xf numFmtId="0" fontId="1" fillId="4" borderId="29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17" xfId="0" applyFont="1" applyFill="1" applyBorder="1"/>
    <xf numFmtId="0" fontId="1" fillId="4" borderId="8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7" xfId="0" applyFont="1" applyFill="1" applyBorder="1"/>
    <xf numFmtId="0" fontId="2" fillId="4" borderId="8" xfId="0" applyFont="1" applyFill="1" applyBorder="1"/>
    <xf numFmtId="0" fontId="1" fillId="4" borderId="1" xfId="0" applyFont="1" applyFill="1" applyBorder="1"/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1" fillId="0" borderId="1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4" fillId="0" borderId="1" xfId="0" applyFont="1" applyBorder="1" applyAlignment="1">
      <alignment horizontal="left" vertical="distributed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distributed" vertical="distributed"/>
    </xf>
    <xf numFmtId="0" fontId="4" fillId="0" borderId="0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right" vertical="top"/>
    </xf>
    <xf numFmtId="0" fontId="3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4" fillId="0" borderId="3" xfId="0" applyFont="1" applyBorder="1" applyAlignment="1">
      <alignment horizontal="left" vertical="distributed" wrapText="1"/>
    </xf>
    <xf numFmtId="0" fontId="1" fillId="0" borderId="3" xfId="0" applyFont="1" applyBorder="1" applyAlignment="1">
      <alignment horizontal="left"/>
    </xf>
    <xf numFmtId="49" fontId="7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2" fillId="4" borderId="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" fillId="4" borderId="0" xfId="0" applyFont="1" applyFill="1"/>
    <xf numFmtId="0" fontId="2" fillId="5" borderId="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7" xfId="0" applyFont="1" applyFill="1" applyBorder="1"/>
    <xf numFmtId="0" fontId="2" fillId="5" borderId="1" xfId="0" applyFont="1" applyFill="1" applyBorder="1"/>
    <xf numFmtId="0" fontId="2" fillId="5" borderId="2" xfId="0" applyFont="1" applyFill="1" applyBorder="1"/>
    <xf numFmtId="0" fontId="1" fillId="5" borderId="0" xfId="0" applyFont="1" applyFill="1"/>
    <xf numFmtId="0" fontId="4" fillId="0" borderId="0" xfId="0" applyFont="1" applyAlignment="1">
      <alignment horizontal="distributed"/>
    </xf>
    <xf numFmtId="0" fontId="1" fillId="0" borderId="1" xfId="0" applyFont="1" applyBorder="1" applyAlignment="1">
      <alignment horizontal="distributed"/>
    </xf>
    <xf numFmtId="0" fontId="4" fillId="0" borderId="2" xfId="0" applyFont="1" applyBorder="1" applyAlignment="1">
      <alignment horizontal="center" vertical="distributed" wrapText="1"/>
    </xf>
    <xf numFmtId="0" fontId="4" fillId="0" borderId="16" xfId="0" applyFont="1" applyBorder="1" applyAlignment="1">
      <alignment horizontal="center" vertical="distributed" wrapText="1"/>
    </xf>
    <xf numFmtId="0" fontId="4" fillId="0" borderId="17" xfId="0" applyFont="1" applyBorder="1" applyAlignment="1">
      <alignment horizontal="center" vertical="distributed" wrapText="1"/>
    </xf>
    <xf numFmtId="0" fontId="1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164" fontId="4" fillId="2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CJ42"/>
  <sheetViews>
    <sheetView topLeftCell="AX1" workbookViewId="0">
      <selection activeCell="CE16" sqref="CE16:CF18"/>
    </sheetView>
  </sheetViews>
  <sheetFormatPr defaultRowHeight="15"/>
  <cols>
    <col min="1" max="1" width="9.140625" style="1"/>
    <col min="2" max="13" width="4.7109375" style="2" customWidth="1"/>
    <col min="14" max="14" width="10.42578125" style="2" customWidth="1"/>
    <col min="15" max="23" width="4.7109375" style="2" customWidth="1"/>
    <col min="24" max="40" width="4.7109375" style="1" customWidth="1"/>
    <col min="41" max="41" width="6" style="1" customWidth="1"/>
    <col min="42" max="82" width="4.7109375" style="1" customWidth="1"/>
    <col min="83" max="83" width="6.28515625" style="1" customWidth="1"/>
    <col min="84" max="84" width="6.7109375" style="1" customWidth="1"/>
    <col min="85" max="86" width="4.7109375" style="1" customWidth="1"/>
    <col min="87" max="88" width="4.42578125" style="1" customWidth="1"/>
    <col min="89" max="16384" width="9.140625" style="1"/>
  </cols>
  <sheetData>
    <row r="1" spans="1:88" ht="15" customHeight="1">
      <c r="A1" s="104" t="s">
        <v>56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</row>
    <row r="2" spans="1:88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</row>
    <row r="3" spans="1:88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</row>
    <row r="4" spans="1:88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</row>
    <row r="5" spans="1:88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</row>
    <row r="6" spans="1:88" ht="15.75" thickBot="1">
      <c r="A6" s="102" t="s">
        <v>30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</row>
    <row r="7" spans="1:88" ht="15.75" thickBot="1">
      <c r="A7" s="105"/>
      <c r="B7" s="107" t="s">
        <v>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9"/>
      <c r="W7" s="110" t="s">
        <v>6</v>
      </c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11"/>
      <c r="AT7" s="110" t="s">
        <v>7</v>
      </c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11"/>
      <c r="BO7" s="110" t="s">
        <v>8</v>
      </c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11"/>
    </row>
    <row r="8" spans="1:88" s="46" customFormat="1">
      <c r="A8" s="106"/>
      <c r="B8" s="39" t="s">
        <v>10</v>
      </c>
      <c r="C8" s="40" t="s">
        <v>11</v>
      </c>
      <c r="D8" s="40" t="s">
        <v>12</v>
      </c>
      <c r="E8" s="40" t="s">
        <v>9</v>
      </c>
      <c r="F8" s="41" t="s">
        <v>32</v>
      </c>
      <c r="G8" s="39" t="s">
        <v>10</v>
      </c>
      <c r="H8" s="40" t="s">
        <v>11</v>
      </c>
      <c r="I8" s="40" t="s">
        <v>12</v>
      </c>
      <c r="J8" s="40" t="s">
        <v>9</v>
      </c>
      <c r="K8" s="41" t="s">
        <v>32</v>
      </c>
      <c r="L8" s="39" t="s">
        <v>10</v>
      </c>
      <c r="M8" s="40" t="s">
        <v>11</v>
      </c>
      <c r="N8" s="40" t="s">
        <v>12</v>
      </c>
      <c r="O8" s="40" t="s">
        <v>9</v>
      </c>
      <c r="P8" s="41" t="s">
        <v>32</v>
      </c>
      <c r="Q8" s="39" t="s">
        <v>10</v>
      </c>
      <c r="R8" s="40" t="s">
        <v>11</v>
      </c>
      <c r="S8" s="40" t="s">
        <v>12</v>
      </c>
      <c r="T8" s="40" t="s">
        <v>9</v>
      </c>
      <c r="U8" s="41" t="s">
        <v>32</v>
      </c>
      <c r="V8" s="42" t="s">
        <v>10</v>
      </c>
      <c r="W8" s="43" t="s">
        <v>11</v>
      </c>
      <c r="X8" s="43" t="s">
        <v>12</v>
      </c>
      <c r="Y8" s="43" t="s">
        <v>9</v>
      </c>
      <c r="Z8" s="44" t="s">
        <v>32</v>
      </c>
      <c r="AA8" s="42" t="s">
        <v>10</v>
      </c>
      <c r="AB8" s="43" t="s">
        <v>11</v>
      </c>
      <c r="AC8" s="43" t="s">
        <v>12</v>
      </c>
      <c r="AD8" s="43" t="s">
        <v>9</v>
      </c>
      <c r="AE8" s="44" t="s">
        <v>32</v>
      </c>
      <c r="AF8" s="42" t="s">
        <v>10</v>
      </c>
      <c r="AG8" s="43" t="s">
        <v>11</v>
      </c>
      <c r="AH8" s="43" t="s">
        <v>12</v>
      </c>
      <c r="AI8" s="43" t="s">
        <v>9</v>
      </c>
      <c r="AJ8" s="44" t="s">
        <v>32</v>
      </c>
      <c r="AK8" s="42" t="s">
        <v>10</v>
      </c>
      <c r="AL8" s="43" t="s">
        <v>11</v>
      </c>
      <c r="AM8" s="43" t="s">
        <v>12</v>
      </c>
      <c r="AN8" s="43" t="s">
        <v>9</v>
      </c>
      <c r="AO8" s="44" t="s">
        <v>32</v>
      </c>
      <c r="AP8" s="42" t="s">
        <v>10</v>
      </c>
      <c r="AQ8" s="43" t="s">
        <v>11</v>
      </c>
      <c r="AR8" s="43" t="s">
        <v>12</v>
      </c>
      <c r="AS8" s="43" t="s">
        <v>9</v>
      </c>
      <c r="AT8" s="44" t="s">
        <v>32</v>
      </c>
      <c r="AU8" s="42" t="s">
        <v>10</v>
      </c>
      <c r="AV8" s="43" t="s">
        <v>11</v>
      </c>
      <c r="AW8" s="43" t="s">
        <v>12</v>
      </c>
      <c r="AX8" s="43" t="s">
        <v>9</v>
      </c>
      <c r="AY8" s="44" t="s">
        <v>32</v>
      </c>
      <c r="AZ8" s="42" t="s">
        <v>10</v>
      </c>
      <c r="BA8" s="43" t="s">
        <v>11</v>
      </c>
      <c r="BB8" s="43" t="s">
        <v>12</v>
      </c>
      <c r="BC8" s="43" t="s">
        <v>9</v>
      </c>
      <c r="BD8" s="44" t="s">
        <v>32</v>
      </c>
      <c r="BE8" s="42" t="s">
        <v>10</v>
      </c>
      <c r="BF8" s="43" t="s">
        <v>11</v>
      </c>
      <c r="BG8" s="43" t="s">
        <v>12</v>
      </c>
      <c r="BH8" s="43" t="s">
        <v>9</v>
      </c>
      <c r="BI8" s="44" t="s">
        <v>32</v>
      </c>
      <c r="BJ8" s="42" t="s">
        <v>10</v>
      </c>
      <c r="BK8" s="43" t="s">
        <v>11</v>
      </c>
      <c r="BL8" s="43" t="s">
        <v>12</v>
      </c>
      <c r="BM8" s="43" t="s">
        <v>9</v>
      </c>
      <c r="BN8" s="44" t="s">
        <v>32</v>
      </c>
      <c r="BO8" s="42" t="s">
        <v>10</v>
      </c>
      <c r="BP8" s="43" t="s">
        <v>11</v>
      </c>
      <c r="BQ8" s="43" t="s">
        <v>12</v>
      </c>
      <c r="BR8" s="43" t="s">
        <v>9</v>
      </c>
      <c r="BS8" s="44" t="s">
        <v>32</v>
      </c>
      <c r="BT8" s="42" t="s">
        <v>10</v>
      </c>
      <c r="BU8" s="43" t="s">
        <v>11</v>
      </c>
      <c r="BV8" s="43" t="s">
        <v>12</v>
      </c>
      <c r="BW8" s="43" t="s">
        <v>9</v>
      </c>
      <c r="BX8" s="44" t="s">
        <v>32</v>
      </c>
      <c r="BY8" s="42" t="s">
        <v>10</v>
      </c>
      <c r="BZ8" s="43" t="s">
        <v>11</v>
      </c>
      <c r="CA8" s="43" t="s">
        <v>12</v>
      </c>
      <c r="CB8" s="43" t="s">
        <v>9</v>
      </c>
      <c r="CC8" s="44" t="s">
        <v>32</v>
      </c>
      <c r="CD8" s="42" t="s">
        <v>10</v>
      </c>
      <c r="CE8" s="43" t="s">
        <v>11</v>
      </c>
      <c r="CF8" s="43" t="s">
        <v>12</v>
      </c>
      <c r="CG8" s="43" t="s">
        <v>9</v>
      </c>
      <c r="CH8" s="44" t="s">
        <v>32</v>
      </c>
      <c r="CI8" s="42" t="s">
        <v>10</v>
      </c>
      <c r="CJ8" s="45" t="s">
        <v>11</v>
      </c>
    </row>
    <row r="9" spans="1:88">
      <c r="A9" s="10" t="s">
        <v>4</v>
      </c>
      <c r="B9" s="15">
        <v>2</v>
      </c>
      <c r="C9" s="4">
        <v>3</v>
      </c>
      <c r="D9" s="8">
        <v>4</v>
      </c>
      <c r="E9" s="8">
        <v>5</v>
      </c>
      <c r="F9" s="30">
        <v>6</v>
      </c>
      <c r="G9" s="11">
        <v>9</v>
      </c>
      <c r="H9" s="8">
        <v>10</v>
      </c>
      <c r="I9" s="8">
        <v>11</v>
      </c>
      <c r="J9" s="8">
        <v>12</v>
      </c>
      <c r="K9" s="10">
        <v>13</v>
      </c>
      <c r="L9" s="15">
        <v>16</v>
      </c>
      <c r="M9" s="4">
        <v>17</v>
      </c>
      <c r="N9" s="4">
        <v>18</v>
      </c>
      <c r="O9" s="4">
        <v>19</v>
      </c>
      <c r="P9" s="10">
        <v>20</v>
      </c>
      <c r="Q9" s="15">
        <v>23</v>
      </c>
      <c r="R9" s="4">
        <v>24</v>
      </c>
      <c r="S9" s="4">
        <v>25</v>
      </c>
      <c r="T9" s="4">
        <v>26</v>
      </c>
      <c r="U9" s="10">
        <v>27</v>
      </c>
      <c r="V9" s="15">
        <v>30</v>
      </c>
      <c r="W9" s="4">
        <v>1</v>
      </c>
      <c r="X9" s="3">
        <v>2</v>
      </c>
      <c r="Y9" s="3">
        <v>3</v>
      </c>
      <c r="Z9" s="37">
        <v>4</v>
      </c>
      <c r="AA9" s="17">
        <v>7</v>
      </c>
      <c r="AB9" s="3">
        <v>8</v>
      </c>
      <c r="AC9" s="3">
        <v>9</v>
      </c>
      <c r="AD9" s="3">
        <v>10</v>
      </c>
      <c r="AE9" s="37">
        <v>11</v>
      </c>
      <c r="AF9" s="17">
        <v>14</v>
      </c>
      <c r="AG9" s="3">
        <v>15</v>
      </c>
      <c r="AH9" s="3">
        <v>16</v>
      </c>
      <c r="AI9" s="3">
        <v>17</v>
      </c>
      <c r="AJ9" s="37">
        <v>18</v>
      </c>
      <c r="AK9" s="17">
        <v>21</v>
      </c>
      <c r="AL9" s="3">
        <v>22</v>
      </c>
      <c r="AM9" s="3">
        <v>23</v>
      </c>
      <c r="AN9" s="3">
        <v>24</v>
      </c>
      <c r="AO9" s="37">
        <v>25</v>
      </c>
      <c r="AP9" s="17">
        <v>28</v>
      </c>
      <c r="AQ9" s="3">
        <v>29</v>
      </c>
      <c r="AR9" s="3">
        <v>30</v>
      </c>
      <c r="AS9" s="3">
        <v>31</v>
      </c>
      <c r="AT9" s="37">
        <v>1</v>
      </c>
      <c r="AU9" s="17">
        <v>4</v>
      </c>
      <c r="AV9" s="3">
        <v>5</v>
      </c>
      <c r="AW9" s="3">
        <v>6</v>
      </c>
      <c r="AX9" s="3">
        <v>7</v>
      </c>
      <c r="AY9" s="37">
        <v>8</v>
      </c>
      <c r="AZ9" s="17">
        <v>11</v>
      </c>
      <c r="BA9" s="3">
        <v>12</v>
      </c>
      <c r="BB9" s="3">
        <v>13</v>
      </c>
      <c r="BC9" s="3">
        <v>14</v>
      </c>
      <c r="BD9" s="37">
        <v>15</v>
      </c>
      <c r="BE9" s="17">
        <v>18</v>
      </c>
      <c r="BF9" s="3">
        <v>19</v>
      </c>
      <c r="BG9" s="3">
        <v>20</v>
      </c>
      <c r="BH9" s="3">
        <v>21</v>
      </c>
      <c r="BI9" s="37">
        <v>22</v>
      </c>
      <c r="BJ9" s="17">
        <v>25</v>
      </c>
      <c r="BK9" s="3">
        <v>26</v>
      </c>
      <c r="BL9" s="3">
        <v>27</v>
      </c>
      <c r="BM9" s="3">
        <v>28</v>
      </c>
      <c r="BN9" s="37">
        <v>29</v>
      </c>
      <c r="BO9" s="17">
        <v>2</v>
      </c>
      <c r="BP9" s="3">
        <v>3</v>
      </c>
      <c r="BQ9" s="3">
        <v>4</v>
      </c>
      <c r="BR9" s="3">
        <v>5</v>
      </c>
      <c r="BS9" s="37">
        <v>6</v>
      </c>
      <c r="BT9" s="17">
        <v>9</v>
      </c>
      <c r="BU9" s="3">
        <v>10</v>
      </c>
      <c r="BV9" s="3">
        <v>11</v>
      </c>
      <c r="BW9" s="3">
        <v>12</v>
      </c>
      <c r="BX9" s="37">
        <v>13</v>
      </c>
      <c r="BY9" s="17">
        <v>16</v>
      </c>
      <c r="BZ9" s="3">
        <v>17</v>
      </c>
      <c r="CA9" s="3">
        <v>18</v>
      </c>
      <c r="CB9" s="3">
        <v>19</v>
      </c>
      <c r="CC9" s="37">
        <v>20</v>
      </c>
      <c r="CD9" s="17">
        <v>23</v>
      </c>
      <c r="CE9" s="3">
        <v>24</v>
      </c>
      <c r="CF9" s="3">
        <v>25</v>
      </c>
      <c r="CG9" s="3">
        <v>26</v>
      </c>
      <c r="CH9" s="37">
        <v>29</v>
      </c>
      <c r="CI9" s="17">
        <v>30</v>
      </c>
      <c r="CJ9" s="18">
        <v>31</v>
      </c>
    </row>
    <row r="10" spans="1:88">
      <c r="A10" s="19" t="s">
        <v>0</v>
      </c>
      <c r="B10" s="16"/>
      <c r="C10" s="7"/>
      <c r="D10" s="9"/>
      <c r="E10" s="9"/>
      <c r="F10" s="31"/>
      <c r="G10" s="12"/>
      <c r="H10" s="9"/>
      <c r="I10" s="9"/>
      <c r="J10" s="9"/>
      <c r="K10" s="33"/>
      <c r="L10" s="15"/>
      <c r="M10" s="4"/>
      <c r="N10" s="4" t="s">
        <v>122</v>
      </c>
      <c r="O10" s="4"/>
      <c r="P10" s="10"/>
      <c r="Q10" s="15"/>
      <c r="R10" s="4"/>
      <c r="S10" s="4"/>
      <c r="T10" s="4"/>
      <c r="U10" s="10"/>
      <c r="V10" s="15"/>
      <c r="W10" s="4"/>
      <c r="X10" s="3"/>
      <c r="Y10" s="3"/>
      <c r="Z10" s="37"/>
      <c r="AA10" s="17"/>
      <c r="AB10" s="3"/>
      <c r="AC10" s="3"/>
      <c r="AD10" s="3"/>
      <c r="AE10" s="37"/>
      <c r="AF10" s="17"/>
      <c r="AG10" s="3"/>
      <c r="AH10" s="3"/>
      <c r="AI10" s="3"/>
      <c r="AJ10" s="37"/>
      <c r="AK10" s="17"/>
      <c r="AL10" s="3"/>
      <c r="AM10" s="3"/>
      <c r="AN10" s="7"/>
      <c r="AO10" s="33"/>
      <c r="AP10" s="143"/>
      <c r="AQ10" s="144"/>
      <c r="AR10" s="144"/>
      <c r="AS10" s="144"/>
      <c r="AT10" s="145"/>
      <c r="AU10" s="143"/>
      <c r="AV10" s="7"/>
      <c r="AW10" s="7"/>
      <c r="AX10" s="7"/>
      <c r="AY10" s="33"/>
      <c r="AZ10" s="16"/>
      <c r="BA10" s="7"/>
      <c r="BB10" s="7"/>
      <c r="BC10" s="7"/>
      <c r="BD10" s="33"/>
      <c r="BE10" s="16"/>
      <c r="BF10" s="7"/>
      <c r="BG10" s="7"/>
      <c r="BH10" s="7"/>
      <c r="BI10" s="33"/>
      <c r="BJ10" s="16"/>
      <c r="BK10" s="7"/>
      <c r="BL10" s="7"/>
      <c r="BM10" s="7"/>
      <c r="BN10" s="33"/>
      <c r="BO10" s="16"/>
      <c r="BP10" s="7"/>
      <c r="BQ10" s="7"/>
      <c r="BR10" s="7"/>
      <c r="BS10" s="33"/>
      <c r="BT10" s="16"/>
      <c r="BU10" s="7"/>
      <c r="BV10" s="7" t="s">
        <v>113</v>
      </c>
      <c r="BW10" s="7"/>
      <c r="BX10" s="33"/>
      <c r="BY10" s="16"/>
      <c r="BZ10" s="7" t="s">
        <v>112</v>
      </c>
      <c r="CA10" s="7"/>
      <c r="CB10" s="7" t="s">
        <v>3</v>
      </c>
      <c r="CC10" s="33"/>
      <c r="CD10" s="16"/>
      <c r="CE10" s="7"/>
      <c r="CF10" s="7"/>
      <c r="CG10" s="7"/>
      <c r="CH10" s="33"/>
      <c r="CI10" s="16"/>
      <c r="CJ10" s="18"/>
    </row>
    <row r="11" spans="1:88">
      <c r="A11" s="19" t="s">
        <v>1</v>
      </c>
      <c r="B11" s="16"/>
      <c r="C11" s="7"/>
      <c r="D11" s="9"/>
      <c r="E11" s="9"/>
      <c r="F11" s="31"/>
      <c r="G11" s="12"/>
      <c r="H11" s="9"/>
      <c r="I11" s="9"/>
      <c r="J11" s="9"/>
      <c r="K11" s="33"/>
      <c r="L11" s="16"/>
      <c r="M11" s="7"/>
      <c r="N11" s="4" t="s">
        <v>122</v>
      </c>
      <c r="O11" s="7"/>
      <c r="P11" s="33"/>
      <c r="Q11" s="16"/>
      <c r="R11" s="7"/>
      <c r="S11" s="7"/>
      <c r="T11" s="7"/>
      <c r="U11" s="33"/>
      <c r="V11" s="16"/>
      <c r="W11" s="7"/>
      <c r="X11" s="7"/>
      <c r="Y11" s="7"/>
      <c r="Z11" s="33"/>
      <c r="AA11" s="16"/>
      <c r="AB11" s="7"/>
      <c r="AC11" s="7"/>
      <c r="AD11" s="7"/>
      <c r="AE11" s="33"/>
      <c r="AF11" s="16"/>
      <c r="AG11" s="7"/>
      <c r="AH11" s="7"/>
      <c r="AI11" s="7"/>
      <c r="AJ11" s="33"/>
      <c r="AK11" s="16"/>
      <c r="AL11" s="7"/>
      <c r="AM11" s="7"/>
      <c r="AN11" s="7"/>
      <c r="AO11" s="33"/>
      <c r="AP11" s="143"/>
      <c r="AQ11" s="144"/>
      <c r="AR11" s="144"/>
      <c r="AS11" s="144"/>
      <c r="AT11" s="145"/>
      <c r="AU11" s="143"/>
      <c r="AV11" s="7"/>
      <c r="AW11" s="7"/>
      <c r="AX11" s="7"/>
      <c r="AY11" s="33"/>
      <c r="AZ11" s="16"/>
      <c r="BA11" s="7"/>
      <c r="BB11" s="7"/>
      <c r="BC11" s="7"/>
      <c r="BD11" s="33"/>
      <c r="BE11" s="16"/>
      <c r="BF11" s="7"/>
      <c r="BG11" s="7"/>
      <c r="BH11" s="7"/>
      <c r="BI11" s="33"/>
      <c r="BJ11" s="16"/>
      <c r="BK11" s="7"/>
      <c r="BL11" s="7"/>
      <c r="BM11" s="7"/>
      <c r="BN11" s="33"/>
      <c r="BO11" s="16"/>
      <c r="BP11" s="7"/>
      <c r="BQ11" s="7"/>
      <c r="BR11" s="7"/>
      <c r="BS11" s="33"/>
      <c r="BT11" s="16"/>
      <c r="BU11" s="7"/>
      <c r="BV11" s="7" t="s">
        <v>113</v>
      </c>
      <c r="BW11" s="7"/>
      <c r="BX11" s="33"/>
      <c r="BY11" s="16"/>
      <c r="BZ11" s="7" t="s">
        <v>112</v>
      </c>
      <c r="CA11" s="7"/>
      <c r="CB11" s="7" t="s">
        <v>3</v>
      </c>
      <c r="CC11" s="33"/>
      <c r="CD11" s="16"/>
      <c r="CE11" s="7"/>
      <c r="CF11" s="7"/>
      <c r="CG11" s="7"/>
      <c r="CH11" s="33"/>
      <c r="CI11" s="16"/>
      <c r="CJ11" s="18"/>
    </row>
    <row r="12" spans="1:88">
      <c r="A12" s="19" t="s">
        <v>99</v>
      </c>
      <c r="B12" s="16"/>
      <c r="C12" s="7"/>
      <c r="D12" s="9"/>
      <c r="E12" s="9"/>
      <c r="F12" s="31"/>
      <c r="G12" s="12"/>
      <c r="H12" s="9"/>
      <c r="I12" s="9"/>
      <c r="J12" s="9"/>
      <c r="K12" s="33"/>
      <c r="L12" s="16"/>
      <c r="M12" s="7" t="s">
        <v>112</v>
      </c>
      <c r="N12" s="7"/>
      <c r="O12" s="7" t="s">
        <v>3</v>
      </c>
      <c r="P12" s="33"/>
      <c r="Q12" s="16"/>
      <c r="R12" s="7"/>
      <c r="S12" s="7"/>
      <c r="T12" s="7"/>
      <c r="U12" s="33"/>
      <c r="V12" s="16"/>
      <c r="W12" s="7"/>
      <c r="X12" s="7"/>
      <c r="Y12" s="7"/>
      <c r="Z12" s="33"/>
      <c r="AA12" s="16"/>
      <c r="AB12" s="7"/>
      <c r="AC12" s="7"/>
      <c r="AD12" s="7"/>
      <c r="AE12" s="33"/>
      <c r="AF12" s="16"/>
      <c r="AG12" s="7" t="s">
        <v>112</v>
      </c>
      <c r="AH12" s="7"/>
      <c r="AI12" s="7" t="s">
        <v>3</v>
      </c>
      <c r="AJ12" s="33"/>
      <c r="AK12" s="16"/>
      <c r="AL12" s="7"/>
      <c r="AM12" s="7"/>
      <c r="AN12" s="7"/>
      <c r="AO12" s="33"/>
      <c r="AP12" s="143"/>
      <c r="AQ12" s="144"/>
      <c r="AR12" s="144"/>
      <c r="AS12" s="144"/>
      <c r="AT12" s="145"/>
      <c r="AU12" s="143"/>
      <c r="AV12" s="7"/>
      <c r="AW12" s="7"/>
      <c r="AX12" s="7"/>
      <c r="AY12" s="33"/>
      <c r="AZ12" s="16"/>
      <c r="BA12" s="7"/>
      <c r="BB12" s="7"/>
      <c r="BC12" s="7"/>
      <c r="BD12" s="33"/>
      <c r="BE12" s="16"/>
      <c r="BF12" s="7"/>
      <c r="BG12" s="7"/>
      <c r="BH12" s="7"/>
      <c r="BI12" s="33"/>
      <c r="BJ12" s="16"/>
      <c r="BK12" s="7"/>
      <c r="BL12" s="7"/>
      <c r="BM12" s="7"/>
      <c r="BN12" s="33"/>
      <c r="BO12" s="16"/>
      <c r="BP12" s="7"/>
      <c r="BQ12" s="7"/>
      <c r="BR12" s="7"/>
      <c r="BS12" s="33"/>
      <c r="BT12" s="16"/>
      <c r="BU12" s="7"/>
      <c r="BV12" s="7" t="s">
        <v>119</v>
      </c>
      <c r="BW12" s="7" t="s">
        <v>113</v>
      </c>
      <c r="BX12" s="33"/>
      <c r="BY12" s="16"/>
      <c r="BZ12" s="7" t="s">
        <v>112</v>
      </c>
      <c r="CA12" s="7"/>
      <c r="CB12" s="7" t="s">
        <v>3</v>
      </c>
      <c r="CC12" s="33"/>
      <c r="CD12" s="16"/>
      <c r="CE12" s="7"/>
      <c r="CF12" s="7"/>
      <c r="CG12" s="7"/>
      <c r="CH12" s="33"/>
      <c r="CI12" s="16"/>
      <c r="CJ12" s="18"/>
    </row>
    <row r="13" spans="1:88">
      <c r="A13" s="19" t="s">
        <v>100</v>
      </c>
      <c r="B13" s="16"/>
      <c r="C13" s="7"/>
      <c r="D13" s="9"/>
      <c r="E13" s="9"/>
      <c r="F13" s="31"/>
      <c r="G13" s="12"/>
      <c r="H13" s="9"/>
      <c r="I13" s="9"/>
      <c r="J13" s="9"/>
      <c r="K13" s="33"/>
      <c r="L13" s="16"/>
      <c r="M13" s="7" t="s">
        <v>112</v>
      </c>
      <c r="N13" s="7"/>
      <c r="O13" s="7" t="s">
        <v>3</v>
      </c>
      <c r="P13" s="33"/>
      <c r="Q13" s="16"/>
      <c r="R13" s="7"/>
      <c r="S13" s="7"/>
      <c r="T13" s="7"/>
      <c r="U13" s="33"/>
      <c r="V13" s="16"/>
      <c r="W13" s="7"/>
      <c r="X13" s="7"/>
      <c r="Y13" s="7"/>
      <c r="Z13" s="33"/>
      <c r="AA13" s="16"/>
      <c r="AB13" s="7"/>
      <c r="AC13" s="7"/>
      <c r="AD13" s="7"/>
      <c r="AE13" s="33"/>
      <c r="AF13" s="16"/>
      <c r="AG13" s="7" t="s">
        <v>112</v>
      </c>
      <c r="AH13" s="7"/>
      <c r="AI13" s="7" t="s">
        <v>3</v>
      </c>
      <c r="AJ13" s="33"/>
      <c r="AK13" s="16"/>
      <c r="AL13" s="7"/>
      <c r="AM13" s="7"/>
      <c r="AN13" s="7"/>
      <c r="AO13" s="33"/>
      <c r="AP13" s="143"/>
      <c r="AQ13" s="144"/>
      <c r="AR13" s="144"/>
      <c r="AS13" s="144"/>
      <c r="AT13" s="145"/>
      <c r="AU13" s="143"/>
      <c r="AV13" s="7"/>
      <c r="AW13" s="7"/>
      <c r="AX13" s="7"/>
      <c r="AY13" s="33"/>
      <c r="AZ13" s="16"/>
      <c r="BA13" s="7"/>
      <c r="BB13" s="7"/>
      <c r="BC13" s="7"/>
      <c r="BD13" s="33"/>
      <c r="BE13" s="16"/>
      <c r="BF13" s="7"/>
      <c r="BG13" s="7"/>
      <c r="BH13" s="7"/>
      <c r="BI13" s="33"/>
      <c r="BJ13" s="16"/>
      <c r="BK13" s="7"/>
      <c r="BL13" s="7"/>
      <c r="BM13" s="7"/>
      <c r="BN13" s="33"/>
      <c r="BO13" s="16"/>
      <c r="BP13" s="7"/>
      <c r="BQ13" s="7"/>
      <c r="BR13" s="7"/>
      <c r="BS13" s="33"/>
      <c r="BT13" s="16"/>
      <c r="BU13" s="7"/>
      <c r="BV13" s="7" t="s">
        <v>119</v>
      </c>
      <c r="BW13" s="7" t="s">
        <v>113</v>
      </c>
      <c r="BX13" s="33"/>
      <c r="BY13" s="16"/>
      <c r="BZ13" s="7" t="s">
        <v>112</v>
      </c>
      <c r="CA13" s="7"/>
      <c r="CB13" s="7" t="s">
        <v>3</v>
      </c>
      <c r="CC13" s="33"/>
      <c r="CD13" s="16"/>
      <c r="CE13" s="7"/>
      <c r="CF13" s="7"/>
      <c r="CG13" s="7"/>
      <c r="CH13" s="33"/>
      <c r="CI13" s="16"/>
      <c r="CJ13" s="18"/>
    </row>
    <row r="14" spans="1:88">
      <c r="A14" s="19" t="s">
        <v>101</v>
      </c>
      <c r="B14" s="16"/>
      <c r="C14" s="7"/>
      <c r="D14" s="9"/>
      <c r="E14" s="9"/>
      <c r="F14" s="31"/>
      <c r="G14" s="12"/>
      <c r="H14" s="9"/>
      <c r="I14" s="9"/>
      <c r="J14" s="9"/>
      <c r="K14" s="33"/>
      <c r="L14" s="16"/>
      <c r="M14" s="7" t="s">
        <v>112</v>
      </c>
      <c r="N14" s="7"/>
      <c r="O14" s="7" t="s">
        <v>3</v>
      </c>
      <c r="P14" s="33"/>
      <c r="Q14" s="16"/>
      <c r="R14" s="7"/>
      <c r="S14" s="7"/>
      <c r="T14" s="7"/>
      <c r="U14" s="33"/>
      <c r="V14" s="16"/>
      <c r="W14" s="7"/>
      <c r="X14" s="7"/>
      <c r="Y14" s="7"/>
      <c r="Z14" s="33"/>
      <c r="AA14" s="16"/>
      <c r="AB14" s="7"/>
      <c r="AC14" s="7"/>
      <c r="AD14" s="7"/>
      <c r="AE14" s="33"/>
      <c r="AF14" s="16"/>
      <c r="AG14" s="7" t="s">
        <v>112</v>
      </c>
      <c r="AH14" s="7"/>
      <c r="AI14" s="7" t="s">
        <v>3</v>
      </c>
      <c r="AJ14" s="33"/>
      <c r="AK14" s="16"/>
      <c r="AL14" s="7"/>
      <c r="AM14" s="7"/>
      <c r="AN14" s="7"/>
      <c r="AO14" s="33"/>
      <c r="AP14" s="143"/>
      <c r="AQ14" s="144"/>
      <c r="AR14" s="144"/>
      <c r="AS14" s="144"/>
      <c r="AT14" s="145"/>
      <c r="AU14" s="143"/>
      <c r="AV14" s="7"/>
      <c r="AW14" s="7"/>
      <c r="AX14" s="7"/>
      <c r="AY14" s="33"/>
      <c r="AZ14" s="16"/>
      <c r="BA14" s="7"/>
      <c r="BB14" s="7"/>
      <c r="BC14" s="7"/>
      <c r="BD14" s="33"/>
      <c r="BE14" s="16"/>
      <c r="BF14" s="7"/>
      <c r="BG14" s="7"/>
      <c r="BH14" s="7"/>
      <c r="BI14" s="33"/>
      <c r="BJ14" s="16"/>
      <c r="BK14" s="7"/>
      <c r="BL14" s="7"/>
      <c r="BM14" s="7"/>
      <c r="BN14" s="33"/>
      <c r="BO14" s="16"/>
      <c r="BP14" s="7"/>
      <c r="BQ14" s="7"/>
      <c r="BR14" s="7"/>
      <c r="BS14" s="33"/>
      <c r="BT14" s="16"/>
      <c r="BU14" s="7"/>
      <c r="BV14" s="7" t="s">
        <v>113</v>
      </c>
      <c r="BW14" s="7"/>
      <c r="BX14" s="33"/>
      <c r="BY14" s="16"/>
      <c r="BZ14" s="7" t="s">
        <v>112</v>
      </c>
      <c r="CA14" s="7"/>
      <c r="CB14" s="7" t="s">
        <v>3</v>
      </c>
      <c r="CC14" s="33"/>
      <c r="CD14" s="16"/>
      <c r="CE14" s="7"/>
      <c r="CF14" s="7"/>
      <c r="CG14" s="7"/>
      <c r="CH14" s="33"/>
      <c r="CI14" s="16"/>
      <c r="CJ14" s="18"/>
    </row>
    <row r="15" spans="1:88">
      <c r="A15" s="48" t="s">
        <v>102</v>
      </c>
      <c r="B15" s="16"/>
      <c r="C15" s="7"/>
      <c r="D15" s="9"/>
      <c r="E15" s="9"/>
      <c r="F15" s="31"/>
      <c r="G15" s="12"/>
      <c r="H15" s="9"/>
      <c r="I15" s="9"/>
      <c r="J15" s="9"/>
      <c r="K15" s="33"/>
      <c r="L15" s="16"/>
      <c r="M15" s="7" t="s">
        <v>112</v>
      </c>
      <c r="N15" s="9"/>
      <c r="O15" s="7" t="s">
        <v>3</v>
      </c>
      <c r="P15" s="33"/>
      <c r="Q15" s="16"/>
      <c r="R15" s="7"/>
      <c r="S15" s="7"/>
      <c r="T15" s="7"/>
      <c r="U15" s="33"/>
      <c r="V15" s="16"/>
      <c r="W15" s="7"/>
      <c r="X15" s="7"/>
      <c r="Y15" s="7"/>
      <c r="Z15" s="33"/>
      <c r="AA15" s="16"/>
      <c r="AB15" s="7"/>
      <c r="AC15" s="7"/>
      <c r="AD15" s="7"/>
      <c r="AE15" s="33"/>
      <c r="AF15" s="16"/>
      <c r="AG15" s="7" t="s">
        <v>112</v>
      </c>
      <c r="AH15" s="9"/>
      <c r="AI15" s="7" t="s">
        <v>3</v>
      </c>
      <c r="AJ15" s="33"/>
      <c r="AK15" s="16"/>
      <c r="AL15" s="7"/>
      <c r="AM15" s="7"/>
      <c r="AN15" s="7"/>
      <c r="AO15" s="33"/>
      <c r="AP15" s="143"/>
      <c r="AQ15" s="144"/>
      <c r="AR15" s="144"/>
      <c r="AS15" s="144"/>
      <c r="AT15" s="145"/>
      <c r="AU15" s="143"/>
      <c r="AV15" s="7"/>
      <c r="AW15" s="7"/>
      <c r="AX15" s="7"/>
      <c r="AY15" s="33"/>
      <c r="AZ15" s="16"/>
      <c r="BA15" s="7"/>
      <c r="BB15" s="7"/>
      <c r="BC15" s="7"/>
      <c r="BD15" s="33"/>
      <c r="BE15" s="16"/>
      <c r="BF15" s="7"/>
      <c r="BG15" s="7"/>
      <c r="BH15" s="7"/>
      <c r="BI15" s="33"/>
      <c r="BJ15" s="16"/>
      <c r="BK15" s="7"/>
      <c r="BL15" s="7"/>
      <c r="BM15" s="7"/>
      <c r="BN15" s="33"/>
      <c r="BO15" s="16"/>
      <c r="BP15" s="7"/>
      <c r="BQ15" s="7"/>
      <c r="BR15" s="7"/>
      <c r="BS15" s="33"/>
      <c r="BT15" s="16"/>
      <c r="BU15" s="7"/>
      <c r="BV15" s="7" t="s">
        <v>113</v>
      </c>
      <c r="BW15" s="7"/>
      <c r="BX15" s="33"/>
      <c r="BY15" s="16"/>
      <c r="BZ15" s="7" t="s">
        <v>112</v>
      </c>
      <c r="CA15" s="9"/>
      <c r="CB15" s="7" t="s">
        <v>3</v>
      </c>
      <c r="CC15" s="33"/>
      <c r="CD15" s="16"/>
      <c r="CE15" s="7"/>
      <c r="CF15" s="7"/>
      <c r="CG15" s="7"/>
      <c r="CH15" s="33"/>
      <c r="CI15" s="16"/>
      <c r="CJ15" s="18"/>
    </row>
    <row r="16" spans="1:88">
      <c r="A16" s="19" t="s">
        <v>103</v>
      </c>
      <c r="B16" s="16"/>
      <c r="C16" s="7"/>
      <c r="D16" s="9"/>
      <c r="E16" s="9"/>
      <c r="F16" s="31"/>
      <c r="G16" s="12"/>
      <c r="H16" s="9"/>
      <c r="I16" s="9"/>
      <c r="J16" s="9"/>
      <c r="K16" s="33"/>
      <c r="L16" s="16"/>
      <c r="M16" s="7" t="s">
        <v>112</v>
      </c>
      <c r="N16" s="7"/>
      <c r="O16" s="7" t="s">
        <v>3</v>
      </c>
      <c r="P16" s="33"/>
      <c r="Q16" s="16"/>
      <c r="R16" s="7"/>
      <c r="S16" s="7"/>
      <c r="T16" s="7"/>
      <c r="U16" s="33"/>
      <c r="V16" s="16"/>
      <c r="W16" s="7"/>
      <c r="X16" s="7"/>
      <c r="Y16" s="7"/>
      <c r="Z16" s="33"/>
      <c r="AA16" s="16"/>
      <c r="AB16" s="7"/>
      <c r="AC16" s="7"/>
      <c r="AD16" s="7"/>
      <c r="AE16" s="33"/>
      <c r="AF16" s="16"/>
      <c r="AG16" s="7" t="s">
        <v>112</v>
      </c>
      <c r="AH16" s="7"/>
      <c r="AI16" s="7" t="s">
        <v>3</v>
      </c>
      <c r="AJ16" s="33"/>
      <c r="AK16" s="16"/>
      <c r="AL16" s="7"/>
      <c r="AM16" s="7"/>
      <c r="AN16" s="7"/>
      <c r="AO16" s="33"/>
      <c r="AP16" s="143"/>
      <c r="AQ16" s="144"/>
      <c r="AR16" s="144"/>
      <c r="AS16" s="144"/>
      <c r="AT16" s="145"/>
      <c r="AU16" s="143"/>
      <c r="AV16" s="7"/>
      <c r="AW16" s="7"/>
      <c r="AX16" s="7"/>
      <c r="AY16" s="33"/>
      <c r="AZ16" s="16"/>
      <c r="BA16" s="7"/>
      <c r="BB16" s="7"/>
      <c r="BC16" s="7"/>
      <c r="BD16" s="33"/>
      <c r="BE16" s="16"/>
      <c r="BF16" s="7"/>
      <c r="BG16" s="7"/>
      <c r="BH16" s="7"/>
      <c r="BI16" s="33"/>
      <c r="BJ16" s="16"/>
      <c r="BK16" s="7"/>
      <c r="BL16" s="7"/>
      <c r="BM16" s="7"/>
      <c r="BN16" s="33"/>
      <c r="BO16" s="16"/>
      <c r="BP16" s="7"/>
      <c r="BQ16" s="7"/>
      <c r="BR16" s="7"/>
      <c r="BS16" s="33"/>
      <c r="BT16" s="16"/>
      <c r="BU16" s="7"/>
      <c r="BV16" s="7" t="s">
        <v>113</v>
      </c>
      <c r="BW16" s="7"/>
      <c r="BX16" s="33"/>
      <c r="BY16" s="16"/>
      <c r="BZ16" s="7" t="s">
        <v>112</v>
      </c>
      <c r="CA16" s="7"/>
      <c r="CB16" s="7" t="s">
        <v>3</v>
      </c>
      <c r="CC16" s="33"/>
      <c r="CD16" s="16"/>
      <c r="CE16" s="7"/>
      <c r="CF16" s="7" t="s">
        <v>128</v>
      </c>
      <c r="CG16" s="7"/>
      <c r="CH16" s="33"/>
      <c r="CI16" s="16"/>
      <c r="CJ16" s="18"/>
    </row>
    <row r="17" spans="1:88">
      <c r="A17" s="19" t="s">
        <v>104</v>
      </c>
      <c r="B17" s="16"/>
      <c r="C17" s="7"/>
      <c r="D17" s="9"/>
      <c r="E17" s="9"/>
      <c r="F17" s="31"/>
      <c r="G17" s="12"/>
      <c r="H17" s="9"/>
      <c r="I17" s="9"/>
      <c r="J17" s="9"/>
      <c r="K17" s="33"/>
      <c r="L17" s="16"/>
      <c r="M17" s="7" t="s">
        <v>112</v>
      </c>
      <c r="N17" s="7"/>
      <c r="O17" s="7" t="s">
        <v>3</v>
      </c>
      <c r="P17" s="33"/>
      <c r="Q17" s="16"/>
      <c r="R17" s="7"/>
      <c r="S17" s="7"/>
      <c r="T17" s="7"/>
      <c r="U17" s="33"/>
      <c r="V17" s="16"/>
      <c r="W17" s="7"/>
      <c r="X17" s="7"/>
      <c r="Y17" s="7"/>
      <c r="Z17" s="33"/>
      <c r="AA17" s="16"/>
      <c r="AB17" s="7"/>
      <c r="AC17" s="7"/>
      <c r="AD17" s="7"/>
      <c r="AE17" s="33"/>
      <c r="AF17" s="16"/>
      <c r="AG17" s="7" t="s">
        <v>112</v>
      </c>
      <c r="AH17" s="7"/>
      <c r="AI17" s="7" t="s">
        <v>3</v>
      </c>
      <c r="AJ17" s="33"/>
      <c r="AK17" s="16"/>
      <c r="AL17" s="7"/>
      <c r="AM17" s="7"/>
      <c r="AN17" s="7"/>
      <c r="AO17" s="33"/>
      <c r="AP17" s="143"/>
      <c r="AQ17" s="144"/>
      <c r="AR17" s="144"/>
      <c r="AS17" s="144"/>
      <c r="AT17" s="145"/>
      <c r="AU17" s="143"/>
      <c r="AV17" s="7"/>
      <c r="AW17" s="7"/>
      <c r="AX17" s="7"/>
      <c r="AY17" s="33"/>
      <c r="AZ17" s="16"/>
      <c r="BA17" s="7"/>
      <c r="BB17" s="7"/>
      <c r="BC17" s="7"/>
      <c r="BD17" s="33"/>
      <c r="BE17" s="16"/>
      <c r="BF17" s="7"/>
      <c r="BG17" s="7"/>
      <c r="BH17" s="7"/>
      <c r="BI17" s="33"/>
      <c r="BJ17" s="16"/>
      <c r="BK17" s="7"/>
      <c r="BL17" s="7"/>
      <c r="BM17" s="7"/>
      <c r="BN17" s="33"/>
      <c r="BO17" s="16"/>
      <c r="BP17" s="7"/>
      <c r="BQ17" s="7"/>
      <c r="BR17" s="7"/>
      <c r="BS17" s="33"/>
      <c r="BT17" s="16"/>
      <c r="BU17" s="7"/>
      <c r="BV17" s="7" t="s">
        <v>113</v>
      </c>
      <c r="BW17" s="7"/>
      <c r="BX17" s="33"/>
      <c r="BY17" s="16"/>
      <c r="BZ17" s="7" t="s">
        <v>112</v>
      </c>
      <c r="CA17" s="7"/>
      <c r="CB17" s="7" t="s">
        <v>3</v>
      </c>
      <c r="CC17" s="33"/>
      <c r="CD17" s="16"/>
      <c r="CE17" s="7" t="s">
        <v>128</v>
      </c>
      <c r="CF17" s="7"/>
      <c r="CG17" s="7"/>
      <c r="CH17" s="33"/>
      <c r="CI17" s="16"/>
      <c r="CJ17" s="18"/>
    </row>
    <row r="18" spans="1:88">
      <c r="A18" s="20" t="s">
        <v>105</v>
      </c>
      <c r="B18" s="16"/>
      <c r="C18" s="7"/>
      <c r="D18" s="9"/>
      <c r="E18" s="9"/>
      <c r="F18" s="31"/>
      <c r="G18" s="12"/>
      <c r="H18" s="9"/>
      <c r="I18" s="9"/>
      <c r="J18" s="9"/>
      <c r="K18" s="33"/>
      <c r="L18" s="16"/>
      <c r="M18" s="7" t="s">
        <v>112</v>
      </c>
      <c r="N18" s="7"/>
      <c r="O18" s="7" t="s">
        <v>3</v>
      </c>
      <c r="P18" s="33"/>
      <c r="Q18" s="16"/>
      <c r="R18" s="7"/>
      <c r="S18" s="7"/>
      <c r="T18" s="7"/>
      <c r="U18" s="33"/>
      <c r="V18" s="16"/>
      <c r="W18" s="7"/>
      <c r="X18" s="7"/>
      <c r="Y18" s="7"/>
      <c r="Z18" s="33"/>
      <c r="AA18" s="16"/>
      <c r="AB18" s="7"/>
      <c r="AC18" s="7"/>
      <c r="AD18" s="7"/>
      <c r="AE18" s="33"/>
      <c r="AF18" s="16"/>
      <c r="AG18" s="7" t="s">
        <v>112</v>
      </c>
      <c r="AH18" s="7"/>
      <c r="AI18" s="7" t="s">
        <v>3</v>
      </c>
      <c r="AJ18" s="33"/>
      <c r="AK18" s="16"/>
      <c r="AL18" s="7"/>
      <c r="AM18" s="7"/>
      <c r="AN18" s="7"/>
      <c r="AO18" s="33"/>
      <c r="AP18" s="143"/>
      <c r="AQ18" s="144"/>
      <c r="AR18" s="144"/>
      <c r="AS18" s="144"/>
      <c r="AT18" s="145"/>
      <c r="AU18" s="143"/>
      <c r="AV18" s="7"/>
      <c r="AW18" s="7"/>
      <c r="AX18" s="7"/>
      <c r="AY18" s="33"/>
      <c r="AZ18" s="16"/>
      <c r="BA18" s="7"/>
      <c r="BB18" s="7"/>
      <c r="BC18" s="7"/>
      <c r="BD18" s="33"/>
      <c r="BE18" s="16"/>
      <c r="BF18" s="7"/>
      <c r="BG18" s="7"/>
      <c r="BH18" s="7"/>
      <c r="BI18" s="33"/>
      <c r="BJ18" s="16"/>
      <c r="BK18" s="7"/>
      <c r="BL18" s="7"/>
      <c r="BM18" s="7"/>
      <c r="BN18" s="33"/>
      <c r="BO18" s="16"/>
      <c r="BP18" s="7"/>
      <c r="BQ18" s="7"/>
      <c r="BR18" s="7"/>
      <c r="BS18" s="33"/>
      <c r="BT18" s="16"/>
      <c r="BU18" s="7"/>
      <c r="BV18" s="7" t="s">
        <v>113</v>
      </c>
      <c r="BW18" s="7"/>
      <c r="BX18" s="33"/>
      <c r="BY18" s="16"/>
      <c r="BZ18" s="7" t="s">
        <v>112</v>
      </c>
      <c r="CA18" s="7"/>
      <c r="CB18" s="7" t="s">
        <v>3</v>
      </c>
      <c r="CC18" s="33"/>
      <c r="CD18" s="16"/>
      <c r="CE18" s="7" t="s">
        <v>98</v>
      </c>
      <c r="CF18" s="7"/>
      <c r="CG18" s="7"/>
      <c r="CH18" s="33"/>
      <c r="CI18" s="16"/>
      <c r="CJ18" s="18"/>
    </row>
    <row r="19" spans="1:88">
      <c r="A19" s="10" t="s">
        <v>76</v>
      </c>
      <c r="B19" s="24"/>
      <c r="C19" s="5"/>
      <c r="D19" s="5"/>
      <c r="E19" s="5"/>
      <c r="F19" s="32"/>
      <c r="G19" s="24"/>
      <c r="H19" s="5"/>
      <c r="I19" s="5"/>
      <c r="J19" s="5"/>
      <c r="K19" s="32"/>
      <c r="L19" s="24"/>
      <c r="M19" s="7" t="s">
        <v>112</v>
      </c>
      <c r="N19" s="6"/>
      <c r="O19" s="7" t="s">
        <v>3</v>
      </c>
      <c r="P19" s="33"/>
      <c r="Q19" s="16"/>
      <c r="R19" s="7"/>
      <c r="S19" s="7"/>
      <c r="T19" s="5"/>
      <c r="U19" s="32"/>
      <c r="V19" s="24"/>
      <c r="W19" s="5"/>
      <c r="X19" s="6"/>
      <c r="Y19" s="6"/>
      <c r="Z19" s="38"/>
      <c r="AA19" s="25"/>
      <c r="AB19" s="6"/>
      <c r="AC19" s="6"/>
      <c r="AD19" s="6"/>
      <c r="AE19" s="38"/>
      <c r="AF19" s="25"/>
      <c r="AG19" s="7" t="s">
        <v>112</v>
      </c>
      <c r="AH19" s="6"/>
      <c r="AI19" s="7" t="s">
        <v>3</v>
      </c>
      <c r="AJ19" s="38"/>
      <c r="AK19" s="25"/>
      <c r="AL19" s="6"/>
      <c r="AM19" s="6"/>
      <c r="AN19" s="6"/>
      <c r="AO19" s="38"/>
      <c r="AP19" s="146"/>
      <c r="AQ19" s="147"/>
      <c r="AR19" s="147"/>
      <c r="AS19" s="147"/>
      <c r="AT19" s="148"/>
      <c r="AU19" s="146"/>
      <c r="AV19" s="6"/>
      <c r="AW19" s="6"/>
      <c r="AX19" s="6"/>
      <c r="AY19" s="38"/>
      <c r="AZ19" s="25"/>
      <c r="BA19" s="6"/>
      <c r="BB19" s="6"/>
      <c r="BC19" s="6"/>
      <c r="BD19" s="38"/>
      <c r="BE19" s="25"/>
      <c r="BF19" s="6"/>
      <c r="BG19" s="6"/>
      <c r="BH19" s="6"/>
      <c r="BI19" s="38"/>
      <c r="BJ19" s="25"/>
      <c r="BK19" s="6"/>
      <c r="BL19" s="6"/>
      <c r="BM19" s="6"/>
      <c r="BN19" s="38"/>
      <c r="BO19" s="25"/>
      <c r="BP19" s="6"/>
      <c r="BQ19" s="6"/>
      <c r="BR19" s="6"/>
      <c r="BS19" s="38"/>
      <c r="BT19" s="25"/>
      <c r="BU19" s="6"/>
      <c r="BV19" s="7" t="s">
        <v>113</v>
      </c>
      <c r="BW19" s="6"/>
      <c r="BX19" s="38"/>
      <c r="BY19" s="25"/>
      <c r="BZ19" s="7" t="s">
        <v>112</v>
      </c>
      <c r="CA19" s="6"/>
      <c r="CB19" s="7" t="s">
        <v>3</v>
      </c>
      <c r="CC19" s="38"/>
      <c r="CD19" s="25"/>
      <c r="CE19" s="6"/>
      <c r="CF19" s="6" t="s">
        <v>61</v>
      </c>
      <c r="CG19" s="6"/>
      <c r="CH19" s="38"/>
      <c r="CI19" s="25"/>
      <c r="CJ19" s="18"/>
    </row>
    <row r="20" spans="1:88">
      <c r="A20" s="27" t="s">
        <v>106</v>
      </c>
      <c r="B20" s="24"/>
      <c r="C20" s="5"/>
      <c r="D20" s="5"/>
      <c r="E20" s="5"/>
      <c r="F20" s="32"/>
      <c r="G20" s="24"/>
      <c r="H20" s="5"/>
      <c r="I20" s="5"/>
      <c r="J20" s="5"/>
      <c r="K20" s="32"/>
      <c r="L20" s="24"/>
      <c r="M20" s="7" t="s">
        <v>112</v>
      </c>
      <c r="N20" s="6"/>
      <c r="O20" s="7" t="s">
        <v>3</v>
      </c>
      <c r="P20" s="32"/>
      <c r="Q20" s="24"/>
      <c r="R20" s="5"/>
      <c r="S20" s="5"/>
      <c r="T20" s="5"/>
      <c r="U20" s="32"/>
      <c r="V20" s="24"/>
      <c r="W20" s="5"/>
      <c r="X20" s="6"/>
      <c r="Y20" s="6"/>
      <c r="Z20" s="38"/>
      <c r="AA20" s="25"/>
      <c r="AB20" s="6"/>
      <c r="AC20" s="6"/>
      <c r="AD20" s="6"/>
      <c r="AE20" s="38"/>
      <c r="AF20" s="25"/>
      <c r="AG20" s="7" t="s">
        <v>112</v>
      </c>
      <c r="AH20" s="6"/>
      <c r="AI20" s="7" t="s">
        <v>3</v>
      </c>
      <c r="AJ20" s="38"/>
      <c r="AK20" s="25"/>
      <c r="AL20" s="6"/>
      <c r="AM20" s="6"/>
      <c r="AN20" s="6"/>
      <c r="AO20" s="38"/>
      <c r="AP20" s="146"/>
      <c r="AQ20" s="147"/>
      <c r="AR20" s="147"/>
      <c r="AS20" s="147"/>
      <c r="AT20" s="148"/>
      <c r="AU20" s="146"/>
      <c r="AV20" s="6"/>
      <c r="AW20" s="6"/>
      <c r="AX20" s="6"/>
      <c r="AY20" s="38"/>
      <c r="AZ20" s="25"/>
      <c r="BA20" s="6"/>
      <c r="BB20" s="6"/>
      <c r="BC20" s="6"/>
      <c r="BD20" s="38"/>
      <c r="BE20" s="25"/>
      <c r="BF20" s="6"/>
      <c r="BG20" s="6"/>
      <c r="BH20" s="6"/>
      <c r="BI20" s="38"/>
      <c r="BJ20" s="25"/>
      <c r="BK20" s="6"/>
      <c r="BL20" s="6"/>
      <c r="BM20" s="6"/>
      <c r="BN20" s="38"/>
      <c r="BO20" s="25"/>
      <c r="BP20" s="6"/>
      <c r="BQ20" s="6"/>
      <c r="BR20" s="6"/>
      <c r="BS20" s="38"/>
      <c r="BT20" s="25"/>
      <c r="BU20" s="6"/>
      <c r="BV20" s="7" t="s">
        <v>113</v>
      </c>
      <c r="BW20" s="6"/>
      <c r="BX20" s="38"/>
      <c r="BY20" s="25"/>
      <c r="BZ20" s="7" t="s">
        <v>112</v>
      </c>
      <c r="CA20" s="6"/>
      <c r="CB20" s="7" t="s">
        <v>3</v>
      </c>
      <c r="CC20" s="38"/>
      <c r="CD20" s="25"/>
      <c r="CE20" s="6"/>
      <c r="CF20" s="6" t="s">
        <v>61</v>
      </c>
      <c r="CG20" s="6"/>
      <c r="CH20" s="38"/>
      <c r="CI20" s="25"/>
      <c r="CJ20" s="18"/>
    </row>
    <row r="21" spans="1:88">
      <c r="A21" s="27" t="s">
        <v>107</v>
      </c>
      <c r="B21" s="24"/>
      <c r="C21" s="5"/>
      <c r="D21" s="5"/>
      <c r="E21" s="5"/>
      <c r="F21" s="32"/>
      <c r="G21" s="24"/>
      <c r="H21" s="5"/>
      <c r="I21" s="5"/>
      <c r="J21" s="5"/>
      <c r="K21" s="32"/>
      <c r="L21" s="24"/>
      <c r="M21" s="7" t="s">
        <v>112</v>
      </c>
      <c r="N21" s="6"/>
      <c r="O21" s="7" t="s">
        <v>3</v>
      </c>
      <c r="P21" s="32"/>
      <c r="Q21" s="24"/>
      <c r="R21" s="5"/>
      <c r="S21" s="5"/>
      <c r="T21" s="5"/>
      <c r="U21" s="32"/>
      <c r="V21" s="24"/>
      <c r="W21" s="5"/>
      <c r="X21" s="6"/>
      <c r="Y21" s="6"/>
      <c r="Z21" s="38"/>
      <c r="AA21" s="25"/>
      <c r="AB21" s="6"/>
      <c r="AC21" s="6"/>
      <c r="AD21" s="6"/>
      <c r="AE21" s="38"/>
      <c r="AF21" s="25"/>
      <c r="AG21" s="7" t="s">
        <v>112</v>
      </c>
      <c r="AH21" s="6"/>
      <c r="AI21" s="7" t="s">
        <v>3</v>
      </c>
      <c r="AJ21" s="38"/>
      <c r="AK21" s="25"/>
      <c r="AL21" s="6"/>
      <c r="AM21" s="6"/>
      <c r="AN21" s="6"/>
      <c r="AO21" s="38"/>
      <c r="AP21" s="146"/>
      <c r="AQ21" s="147"/>
      <c r="AR21" s="147"/>
      <c r="AS21" s="147"/>
      <c r="AT21" s="148"/>
      <c r="AU21" s="146"/>
      <c r="AV21" s="6"/>
      <c r="AW21" s="6"/>
      <c r="AX21" s="6"/>
      <c r="AY21" s="38"/>
      <c r="AZ21" s="25"/>
      <c r="BA21" s="6"/>
      <c r="BB21" s="6"/>
      <c r="BC21" s="6"/>
      <c r="BD21" s="38"/>
      <c r="BE21" s="25"/>
      <c r="BF21" s="6"/>
      <c r="BG21" s="6"/>
      <c r="BH21" s="6"/>
      <c r="BI21" s="38"/>
      <c r="BJ21" s="25"/>
      <c r="BK21" s="6"/>
      <c r="BL21" s="6"/>
      <c r="BM21" s="6"/>
      <c r="BN21" s="38"/>
      <c r="BO21" s="25"/>
      <c r="BP21" s="6"/>
      <c r="BQ21" s="6"/>
      <c r="BR21" s="6"/>
      <c r="BS21" s="38"/>
      <c r="BT21" s="25"/>
      <c r="BU21" s="6"/>
      <c r="BV21" s="7" t="s">
        <v>113</v>
      </c>
      <c r="BW21" s="6"/>
      <c r="BX21" s="38"/>
      <c r="BY21" s="25"/>
      <c r="BZ21" s="7" t="s">
        <v>112</v>
      </c>
      <c r="CA21" s="6"/>
      <c r="CB21" s="7" t="s">
        <v>3</v>
      </c>
      <c r="CC21" s="38"/>
      <c r="CD21" s="25"/>
      <c r="CE21" s="6" t="s">
        <v>61</v>
      </c>
      <c r="CF21" s="6"/>
      <c r="CG21" s="6"/>
      <c r="CH21" s="38"/>
      <c r="CI21" s="25"/>
      <c r="CJ21" s="18"/>
    </row>
    <row r="22" spans="1:88">
      <c r="A22" s="113" t="s">
        <v>13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3"/>
      <c r="BN22" s="113"/>
      <c r="BO22" s="113"/>
      <c r="BP22" s="113"/>
      <c r="BQ22" s="113"/>
      <c r="BR22" s="113"/>
      <c r="BS22" s="113"/>
      <c r="BT22" s="113"/>
      <c r="BU22" s="113"/>
      <c r="BV22" s="113"/>
      <c r="BW22" s="113"/>
      <c r="BX22" s="113"/>
      <c r="BY22" s="113"/>
      <c r="BZ22" s="113"/>
      <c r="CA22" s="113"/>
      <c r="CB22" s="113"/>
      <c r="CC22" s="113"/>
      <c r="CD22" s="113"/>
      <c r="CE22" s="113"/>
      <c r="CF22" s="113"/>
      <c r="CG22" s="113"/>
      <c r="CH22" s="113"/>
      <c r="CI22" s="113"/>
      <c r="CJ22" s="113"/>
    </row>
    <row r="23" spans="1:88">
      <c r="A23" s="113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</row>
    <row r="24" spans="1:88">
      <c r="A24" s="113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</row>
    <row r="25" spans="1:88">
      <c r="A25" s="113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  <c r="BM25" s="113"/>
      <c r="BN25" s="113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3"/>
      <c r="CG25" s="113"/>
      <c r="CH25" s="113"/>
      <c r="CI25" s="113"/>
      <c r="CJ25" s="113"/>
    </row>
    <row r="26" spans="1:88">
      <c r="A26" s="114" t="s">
        <v>55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</row>
    <row r="27" spans="1:88" ht="17.25" customHeight="1">
      <c r="A27" s="115" t="s">
        <v>22</v>
      </c>
      <c r="B27" s="115"/>
      <c r="C27" s="115"/>
      <c r="D27" s="115"/>
      <c r="E27" s="115"/>
      <c r="F27" s="115"/>
      <c r="G27" s="3" t="s">
        <v>2</v>
      </c>
      <c r="H27" s="4"/>
    </row>
    <row r="28" spans="1:88" ht="27.75" customHeight="1">
      <c r="A28" s="112" t="s">
        <v>44</v>
      </c>
      <c r="B28" s="112"/>
      <c r="C28" s="112"/>
      <c r="D28" s="112"/>
      <c r="E28" s="112"/>
      <c r="F28" s="112"/>
      <c r="G28" s="3" t="s">
        <v>83</v>
      </c>
      <c r="H28" s="4"/>
    </row>
    <row r="29" spans="1:88" ht="15" customHeight="1">
      <c r="A29" s="112" t="s">
        <v>24</v>
      </c>
      <c r="B29" s="112"/>
      <c r="C29" s="112"/>
      <c r="D29" s="112"/>
      <c r="E29" s="112"/>
      <c r="F29" s="112"/>
      <c r="G29" s="3" t="s">
        <v>114</v>
      </c>
      <c r="H29" s="4"/>
    </row>
    <row r="30" spans="1:88" ht="15" customHeight="1">
      <c r="A30" s="112" t="s">
        <v>45</v>
      </c>
      <c r="B30" s="112"/>
      <c r="C30" s="112"/>
      <c r="D30" s="112"/>
      <c r="E30" s="112"/>
      <c r="F30" s="112"/>
      <c r="G30" s="3" t="s">
        <v>3</v>
      </c>
      <c r="H30" s="4"/>
    </row>
    <row r="31" spans="1:88" ht="15" customHeight="1">
      <c r="A31" s="112" t="s">
        <v>27</v>
      </c>
      <c r="B31" s="112"/>
      <c r="C31" s="112"/>
      <c r="D31" s="112"/>
      <c r="E31" s="112"/>
      <c r="F31" s="112"/>
      <c r="G31" s="3" t="s">
        <v>84</v>
      </c>
      <c r="H31" s="4"/>
    </row>
    <row r="32" spans="1:88" ht="15" customHeight="1">
      <c r="A32" s="112" t="s">
        <v>25</v>
      </c>
      <c r="B32" s="112"/>
      <c r="C32" s="112"/>
      <c r="D32" s="112"/>
      <c r="E32" s="112"/>
      <c r="F32" s="112"/>
      <c r="G32" s="3" t="s">
        <v>47</v>
      </c>
      <c r="H32" s="4"/>
    </row>
    <row r="33" spans="1:9" ht="16.5" customHeight="1">
      <c r="A33" s="112" t="s">
        <v>26</v>
      </c>
      <c r="B33" s="112"/>
      <c r="C33" s="112"/>
      <c r="D33" s="112"/>
      <c r="E33" s="112"/>
      <c r="F33" s="112"/>
      <c r="G33" s="3" t="s">
        <v>85</v>
      </c>
      <c r="H33" s="4"/>
    </row>
    <row r="34" spans="1:9" ht="16.5" customHeight="1">
      <c r="A34" s="112" t="s">
        <v>86</v>
      </c>
      <c r="B34" s="112"/>
      <c r="C34" s="112"/>
      <c r="D34" s="112"/>
      <c r="E34" s="112"/>
      <c r="F34" s="112"/>
      <c r="G34" s="3" t="s">
        <v>87</v>
      </c>
      <c r="H34" s="4"/>
    </row>
    <row r="35" spans="1:9" ht="15" customHeight="1">
      <c r="A35" s="112" t="s">
        <v>93</v>
      </c>
      <c r="B35" s="112"/>
      <c r="C35" s="112"/>
      <c r="D35" s="112"/>
      <c r="E35" s="112"/>
      <c r="F35" s="112"/>
      <c r="G35" s="3" t="s">
        <v>97</v>
      </c>
      <c r="H35" s="4"/>
    </row>
    <row r="36" spans="1:9" ht="30" customHeight="1">
      <c r="A36" s="112" t="s">
        <v>94</v>
      </c>
      <c r="B36" s="112"/>
      <c r="C36" s="112"/>
      <c r="D36" s="112"/>
      <c r="E36" s="112"/>
      <c r="F36" s="112"/>
      <c r="G36" s="3" t="s">
        <v>95</v>
      </c>
      <c r="H36" s="4"/>
    </row>
    <row r="37" spans="1:9" ht="30" customHeight="1">
      <c r="A37" s="152" t="s">
        <v>110</v>
      </c>
      <c r="B37" s="153"/>
      <c r="C37" s="153"/>
      <c r="D37" s="153"/>
      <c r="E37" s="153"/>
      <c r="F37" s="154"/>
      <c r="G37" s="3" t="s">
        <v>127</v>
      </c>
      <c r="H37" s="4"/>
    </row>
    <row r="38" spans="1:9" ht="15" customHeight="1">
      <c r="A38" s="112" t="s">
        <v>96</v>
      </c>
      <c r="B38" s="112"/>
      <c r="C38" s="112"/>
      <c r="D38" s="112"/>
      <c r="E38" s="112"/>
      <c r="F38" s="112"/>
      <c r="G38" s="3" t="s">
        <v>98</v>
      </c>
      <c r="H38" s="4"/>
    </row>
    <row r="39" spans="1:9" ht="33" customHeight="1">
      <c r="A39" s="132" t="s">
        <v>62</v>
      </c>
      <c r="B39" s="132"/>
      <c r="C39" s="132"/>
      <c r="D39" s="132"/>
      <c r="E39" s="132"/>
      <c r="F39" s="132"/>
      <c r="G39" s="133" t="s">
        <v>61</v>
      </c>
      <c r="H39" s="133"/>
    </row>
    <row r="40" spans="1:9">
      <c r="A40" s="134" t="s">
        <v>29</v>
      </c>
      <c r="B40" s="135"/>
      <c r="C40" s="135"/>
      <c r="D40" s="135"/>
      <c r="E40" s="135"/>
      <c r="F40" s="135"/>
      <c r="G40" s="158" t="s">
        <v>119</v>
      </c>
      <c r="H40" s="136"/>
      <c r="I40" s="136"/>
    </row>
    <row r="42" spans="1:9" ht="55.5" customHeight="1">
      <c r="A42" s="150" t="s">
        <v>123</v>
      </c>
      <c r="B42" s="150"/>
      <c r="C42" s="150"/>
      <c r="D42" s="150"/>
      <c r="E42" s="150"/>
      <c r="G42" s="4" t="s">
        <v>122</v>
      </c>
    </row>
  </sheetData>
  <mergeCells count="26">
    <mergeCell ref="A40:F40"/>
    <mergeCell ref="G40:I40"/>
    <mergeCell ref="A42:E42"/>
    <mergeCell ref="A37:F37"/>
    <mergeCell ref="A32:F32"/>
    <mergeCell ref="A33:F33"/>
    <mergeCell ref="A27:F27"/>
    <mergeCell ref="A28:F28"/>
    <mergeCell ref="A29:F29"/>
    <mergeCell ref="A30:F30"/>
    <mergeCell ref="G39:H39"/>
    <mergeCell ref="A6:CJ6"/>
    <mergeCell ref="A1:CJ5"/>
    <mergeCell ref="A7:A8"/>
    <mergeCell ref="B7:V7"/>
    <mergeCell ref="W7:AS7"/>
    <mergeCell ref="AT7:BN7"/>
    <mergeCell ref="BO7:CJ7"/>
    <mergeCell ref="A34:F34"/>
    <mergeCell ref="A35:F35"/>
    <mergeCell ref="A38:F38"/>
    <mergeCell ref="A39:F39"/>
    <mergeCell ref="A36:F36"/>
    <mergeCell ref="A22:CJ25"/>
    <mergeCell ref="A26:CJ26"/>
    <mergeCell ref="A31:F3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DE45"/>
  <sheetViews>
    <sheetView tabSelected="1" topLeftCell="BJ4" zoomScale="120" zoomScaleNormal="120" workbookViewId="0">
      <selection activeCell="AK12" sqref="AK12:AK13"/>
    </sheetView>
  </sheetViews>
  <sheetFormatPr defaultRowHeight="15"/>
  <cols>
    <col min="1" max="1" width="9.140625" style="1" customWidth="1"/>
    <col min="2" max="5" width="4.7109375" style="2" customWidth="1"/>
    <col min="6" max="6" width="9" style="2" customWidth="1"/>
    <col min="7" max="7" width="10.85546875" style="2" customWidth="1"/>
    <col min="8" max="23" width="4.7109375" style="2" customWidth="1"/>
    <col min="24" max="40" width="4.7109375" style="1" customWidth="1"/>
    <col min="41" max="41" width="6" style="1" customWidth="1"/>
    <col min="42" max="55" width="4.7109375" style="1" customWidth="1"/>
    <col min="56" max="56" width="6.5703125" style="1" customWidth="1"/>
    <col min="57" max="75" width="4.7109375" style="1" customWidth="1"/>
    <col min="76" max="76" width="6.5703125" style="1" customWidth="1"/>
    <col min="77" max="77" width="4.7109375" style="1" customWidth="1"/>
    <col min="78" max="78" width="6.140625" style="1" customWidth="1"/>
    <col min="79" max="80" width="4.7109375" style="1" customWidth="1"/>
    <col min="81" max="81" width="6.85546875" style="1" customWidth="1"/>
    <col min="82" max="86" width="4.7109375" style="1" customWidth="1"/>
    <col min="87" max="100" width="4.5703125" style="1" customWidth="1"/>
    <col min="101" max="101" width="6.42578125" style="1" customWidth="1"/>
    <col min="102" max="102" width="6.85546875" style="1" customWidth="1"/>
    <col min="103" max="109" width="4.5703125" style="1" customWidth="1"/>
    <col min="110" max="16384" width="9.140625" style="1"/>
  </cols>
  <sheetData>
    <row r="1" spans="1:109" ht="15" customHeight="1">
      <c r="A1" s="104" t="s">
        <v>57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</row>
    <row r="2" spans="1:109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</row>
    <row r="3" spans="1:109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</row>
    <row r="4" spans="1:109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</row>
    <row r="5" spans="1:109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</row>
    <row r="6" spans="1:109" ht="15.75" thickBot="1">
      <c r="A6" s="102" t="s">
        <v>31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</row>
    <row r="7" spans="1:109" ht="15.75" thickBot="1">
      <c r="A7" s="105"/>
      <c r="B7" s="110" t="s">
        <v>15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11"/>
      <c r="Y7" s="110" t="s">
        <v>16</v>
      </c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11"/>
      <c r="AS7" s="110" t="s">
        <v>17</v>
      </c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11"/>
      <c r="BN7" s="117" t="s">
        <v>18</v>
      </c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9"/>
      <c r="CJ7" s="117" t="s">
        <v>19</v>
      </c>
      <c r="CK7" s="118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1"/>
    </row>
    <row r="8" spans="1:109" s="46" customFormat="1">
      <c r="A8" s="106"/>
      <c r="B8" s="42" t="s">
        <v>12</v>
      </c>
      <c r="C8" s="43" t="s">
        <v>9</v>
      </c>
      <c r="D8" s="44" t="s">
        <v>32</v>
      </c>
      <c r="E8" s="42" t="s">
        <v>10</v>
      </c>
      <c r="F8" s="43" t="s">
        <v>11</v>
      </c>
      <c r="G8" s="43" t="s">
        <v>12</v>
      </c>
      <c r="H8" s="43" t="s">
        <v>9</v>
      </c>
      <c r="I8" s="44" t="s">
        <v>32</v>
      </c>
      <c r="J8" s="42" t="s">
        <v>10</v>
      </c>
      <c r="K8" s="43" t="s">
        <v>11</v>
      </c>
      <c r="L8" s="43" t="s">
        <v>12</v>
      </c>
      <c r="M8" s="43" t="s">
        <v>9</v>
      </c>
      <c r="N8" s="44" t="s">
        <v>32</v>
      </c>
      <c r="O8" s="42" t="s">
        <v>10</v>
      </c>
      <c r="P8" s="43" t="s">
        <v>11</v>
      </c>
      <c r="Q8" s="43" t="s">
        <v>12</v>
      </c>
      <c r="R8" s="43" t="s">
        <v>9</v>
      </c>
      <c r="S8" s="44" t="s">
        <v>32</v>
      </c>
      <c r="T8" s="42" t="s">
        <v>10</v>
      </c>
      <c r="U8" s="43" t="s">
        <v>11</v>
      </c>
      <c r="V8" s="43" t="s">
        <v>12</v>
      </c>
      <c r="W8" s="43" t="s">
        <v>9</v>
      </c>
      <c r="X8" s="44" t="s">
        <v>32</v>
      </c>
      <c r="Y8" s="42" t="s">
        <v>10</v>
      </c>
      <c r="Z8" s="43" t="s">
        <v>11</v>
      </c>
      <c r="AA8" s="43" t="s">
        <v>12</v>
      </c>
      <c r="AB8" s="43" t="s">
        <v>9</v>
      </c>
      <c r="AC8" s="44" t="s">
        <v>32</v>
      </c>
      <c r="AD8" s="42" t="s">
        <v>10</v>
      </c>
      <c r="AE8" s="43" t="s">
        <v>11</v>
      </c>
      <c r="AF8" s="43" t="s">
        <v>12</v>
      </c>
      <c r="AG8" s="43" t="s">
        <v>9</v>
      </c>
      <c r="AH8" s="44" t="s">
        <v>32</v>
      </c>
      <c r="AI8" s="42" t="s">
        <v>10</v>
      </c>
      <c r="AJ8" s="43" t="s">
        <v>11</v>
      </c>
      <c r="AK8" s="43" t="s">
        <v>12</v>
      </c>
      <c r="AL8" s="43" t="s">
        <v>9</v>
      </c>
      <c r="AM8" s="44" t="s">
        <v>32</v>
      </c>
      <c r="AN8" s="42" t="s">
        <v>10</v>
      </c>
      <c r="AO8" s="43" t="s">
        <v>11</v>
      </c>
      <c r="AP8" s="43" t="s">
        <v>12</v>
      </c>
      <c r="AQ8" s="43" t="s">
        <v>9</v>
      </c>
      <c r="AR8" s="44" t="s">
        <v>32</v>
      </c>
      <c r="AS8" s="42" t="s">
        <v>10</v>
      </c>
      <c r="AT8" s="43" t="s">
        <v>11</v>
      </c>
      <c r="AU8" s="43" t="s">
        <v>12</v>
      </c>
      <c r="AV8" s="43" t="s">
        <v>9</v>
      </c>
      <c r="AW8" s="44" t="s">
        <v>32</v>
      </c>
      <c r="AX8" s="42" t="s">
        <v>10</v>
      </c>
      <c r="AY8" s="43" t="s">
        <v>11</v>
      </c>
      <c r="AZ8" s="43" t="s">
        <v>12</v>
      </c>
      <c r="BA8" s="43" t="s">
        <v>9</v>
      </c>
      <c r="BB8" s="44" t="s">
        <v>32</v>
      </c>
      <c r="BC8" s="42" t="s">
        <v>10</v>
      </c>
      <c r="BD8" s="43" t="s">
        <v>11</v>
      </c>
      <c r="BE8" s="43" t="s">
        <v>12</v>
      </c>
      <c r="BF8" s="43" t="s">
        <v>9</v>
      </c>
      <c r="BG8" s="44" t="s">
        <v>32</v>
      </c>
      <c r="BH8" s="42" t="s">
        <v>10</v>
      </c>
      <c r="BI8" s="43" t="s">
        <v>11</v>
      </c>
      <c r="BJ8" s="43" t="s">
        <v>12</v>
      </c>
      <c r="BK8" s="43" t="s">
        <v>9</v>
      </c>
      <c r="BL8" s="44" t="s">
        <v>32</v>
      </c>
      <c r="BM8" s="42" t="s">
        <v>10</v>
      </c>
      <c r="BN8" s="43" t="s">
        <v>11</v>
      </c>
      <c r="BO8" s="43" t="s">
        <v>12</v>
      </c>
      <c r="BP8" s="43" t="s">
        <v>9</v>
      </c>
      <c r="BQ8" s="45" t="s">
        <v>32</v>
      </c>
      <c r="BR8" s="42" t="s">
        <v>10</v>
      </c>
      <c r="BS8" s="43" t="s">
        <v>11</v>
      </c>
      <c r="BT8" s="43" t="s">
        <v>12</v>
      </c>
      <c r="BU8" s="43" t="s">
        <v>9</v>
      </c>
      <c r="BV8" s="45" t="s">
        <v>32</v>
      </c>
      <c r="BW8" s="42" t="s">
        <v>10</v>
      </c>
      <c r="BX8" s="43" t="s">
        <v>11</v>
      </c>
      <c r="BY8" s="43" t="s">
        <v>12</v>
      </c>
      <c r="BZ8" s="43" t="s">
        <v>9</v>
      </c>
      <c r="CA8" s="45" t="s">
        <v>32</v>
      </c>
      <c r="CB8" s="42" t="s">
        <v>10</v>
      </c>
      <c r="CC8" s="43" t="s">
        <v>11</v>
      </c>
      <c r="CD8" s="43" t="s">
        <v>12</v>
      </c>
      <c r="CE8" s="43" t="s">
        <v>9</v>
      </c>
      <c r="CF8" s="45" t="s">
        <v>32</v>
      </c>
      <c r="CG8" s="42" t="s">
        <v>10</v>
      </c>
      <c r="CH8" s="43" t="s">
        <v>11</v>
      </c>
      <c r="CI8" s="43" t="s">
        <v>12</v>
      </c>
      <c r="CJ8" s="87" t="s">
        <v>9</v>
      </c>
      <c r="CK8" s="88" t="s">
        <v>32</v>
      </c>
      <c r="CL8" s="42" t="s">
        <v>10</v>
      </c>
      <c r="CM8" s="43" t="s">
        <v>11</v>
      </c>
      <c r="CN8" s="43" t="s">
        <v>12</v>
      </c>
      <c r="CO8" s="87" t="s">
        <v>9</v>
      </c>
      <c r="CP8" s="88" t="s">
        <v>32</v>
      </c>
      <c r="CQ8" s="42" t="s">
        <v>10</v>
      </c>
      <c r="CR8" s="43" t="s">
        <v>11</v>
      </c>
      <c r="CS8" s="43" t="s">
        <v>12</v>
      </c>
      <c r="CT8" s="47" t="s">
        <v>9</v>
      </c>
      <c r="CU8" s="45" t="s">
        <v>32</v>
      </c>
      <c r="CV8" s="42" t="s">
        <v>10</v>
      </c>
      <c r="CW8" s="43" t="s">
        <v>11</v>
      </c>
      <c r="CX8" s="43" t="s">
        <v>12</v>
      </c>
      <c r="CY8" s="47" t="s">
        <v>9</v>
      </c>
      <c r="CZ8" s="45" t="s">
        <v>32</v>
      </c>
      <c r="DA8" s="42" t="s">
        <v>10</v>
      </c>
      <c r="DB8" s="43" t="s">
        <v>11</v>
      </c>
      <c r="DC8" s="43" t="s">
        <v>12</v>
      </c>
      <c r="DD8" s="47" t="s">
        <v>9</v>
      </c>
      <c r="DE8" s="45" t="s">
        <v>32</v>
      </c>
    </row>
    <row r="9" spans="1:109">
      <c r="A9" s="10" t="s">
        <v>4</v>
      </c>
      <c r="B9" s="15">
        <v>1</v>
      </c>
      <c r="C9" s="4">
        <v>2</v>
      </c>
      <c r="D9" s="30">
        <v>3</v>
      </c>
      <c r="E9" s="11">
        <v>6</v>
      </c>
      <c r="F9" s="8">
        <v>7</v>
      </c>
      <c r="G9" s="8">
        <v>8</v>
      </c>
      <c r="H9" s="8">
        <v>9</v>
      </c>
      <c r="I9" s="30">
        <v>10</v>
      </c>
      <c r="J9" s="11">
        <v>13</v>
      </c>
      <c r="K9" s="4">
        <v>14</v>
      </c>
      <c r="L9" s="4">
        <v>15</v>
      </c>
      <c r="M9" s="4">
        <v>16</v>
      </c>
      <c r="N9" s="10">
        <v>17</v>
      </c>
      <c r="O9" s="15">
        <v>20</v>
      </c>
      <c r="P9" s="4">
        <v>21</v>
      </c>
      <c r="Q9" s="4">
        <v>22</v>
      </c>
      <c r="R9" s="4">
        <v>23</v>
      </c>
      <c r="S9" s="10">
        <v>24</v>
      </c>
      <c r="T9" s="15">
        <v>27</v>
      </c>
      <c r="U9" s="4">
        <v>28</v>
      </c>
      <c r="V9" s="4">
        <v>29</v>
      </c>
      <c r="W9" s="4">
        <v>30</v>
      </c>
      <c r="X9" s="37">
        <v>31</v>
      </c>
      <c r="Y9" s="17">
        <v>3</v>
      </c>
      <c r="Z9" s="3">
        <v>4</v>
      </c>
      <c r="AA9" s="3">
        <v>5</v>
      </c>
      <c r="AB9" s="3">
        <v>6</v>
      </c>
      <c r="AC9" s="37">
        <v>7</v>
      </c>
      <c r="AD9" s="17">
        <v>10</v>
      </c>
      <c r="AE9" s="3">
        <v>11</v>
      </c>
      <c r="AF9" s="3">
        <v>12</v>
      </c>
      <c r="AG9" s="3">
        <v>13</v>
      </c>
      <c r="AH9" s="37">
        <v>14</v>
      </c>
      <c r="AI9" s="17">
        <v>17</v>
      </c>
      <c r="AJ9" s="3">
        <v>18</v>
      </c>
      <c r="AK9" s="3">
        <v>19</v>
      </c>
      <c r="AL9" s="3">
        <v>20</v>
      </c>
      <c r="AM9" s="37">
        <v>21</v>
      </c>
      <c r="AN9" s="17">
        <v>24</v>
      </c>
      <c r="AO9" s="3">
        <v>25</v>
      </c>
      <c r="AP9" s="3">
        <v>26</v>
      </c>
      <c r="AQ9" s="3">
        <v>27</v>
      </c>
      <c r="AR9" s="37">
        <v>28</v>
      </c>
      <c r="AS9" s="17">
        <v>3</v>
      </c>
      <c r="AT9" s="3">
        <v>4</v>
      </c>
      <c r="AU9" s="3">
        <v>5</v>
      </c>
      <c r="AV9" s="3">
        <v>6</v>
      </c>
      <c r="AW9" s="37">
        <v>7</v>
      </c>
      <c r="AX9" s="17">
        <v>10</v>
      </c>
      <c r="AY9" s="3">
        <v>11</v>
      </c>
      <c r="AZ9" s="3">
        <v>12</v>
      </c>
      <c r="BA9" s="3">
        <v>13</v>
      </c>
      <c r="BB9" s="37">
        <v>14</v>
      </c>
      <c r="BC9" s="17">
        <v>17</v>
      </c>
      <c r="BD9" s="3">
        <v>18</v>
      </c>
      <c r="BE9" s="3">
        <v>19</v>
      </c>
      <c r="BF9" s="3">
        <v>20</v>
      </c>
      <c r="BG9" s="37">
        <v>21</v>
      </c>
      <c r="BH9" s="17">
        <v>24</v>
      </c>
      <c r="BI9" s="3">
        <v>25</v>
      </c>
      <c r="BJ9" s="3">
        <v>26</v>
      </c>
      <c r="BK9" s="3">
        <v>27</v>
      </c>
      <c r="BL9" s="37">
        <v>28</v>
      </c>
      <c r="BM9" s="17">
        <v>31</v>
      </c>
      <c r="BN9" s="3">
        <v>1</v>
      </c>
      <c r="BO9" s="3">
        <v>2</v>
      </c>
      <c r="BP9" s="3">
        <v>3</v>
      </c>
      <c r="BQ9" s="18">
        <v>4</v>
      </c>
      <c r="BR9" s="17">
        <v>7</v>
      </c>
      <c r="BS9" s="3">
        <v>8</v>
      </c>
      <c r="BT9" s="3">
        <v>9</v>
      </c>
      <c r="BU9" s="3">
        <v>10</v>
      </c>
      <c r="BV9" s="18">
        <v>11</v>
      </c>
      <c r="BW9" s="17">
        <v>14</v>
      </c>
      <c r="BX9" s="3">
        <v>15</v>
      </c>
      <c r="BY9" s="3">
        <v>16</v>
      </c>
      <c r="BZ9" s="3">
        <v>17</v>
      </c>
      <c r="CA9" s="18">
        <v>18</v>
      </c>
      <c r="CB9" s="17">
        <v>21</v>
      </c>
      <c r="CC9" s="3">
        <v>22</v>
      </c>
      <c r="CD9" s="3">
        <v>23</v>
      </c>
      <c r="CE9" s="3">
        <v>24</v>
      </c>
      <c r="CF9" s="18">
        <v>25</v>
      </c>
      <c r="CG9" s="17">
        <v>28</v>
      </c>
      <c r="CH9" s="3">
        <v>29</v>
      </c>
      <c r="CI9" s="3">
        <v>30</v>
      </c>
      <c r="CJ9" s="89">
        <v>1</v>
      </c>
      <c r="CK9" s="90">
        <v>2</v>
      </c>
      <c r="CL9" s="17">
        <v>5</v>
      </c>
      <c r="CM9" s="3">
        <v>6</v>
      </c>
      <c r="CN9" s="3">
        <v>7</v>
      </c>
      <c r="CO9" s="98">
        <v>8</v>
      </c>
      <c r="CP9" s="90">
        <v>9</v>
      </c>
      <c r="CQ9" s="17">
        <v>12</v>
      </c>
      <c r="CR9" s="3">
        <v>13</v>
      </c>
      <c r="CS9" s="3">
        <v>14</v>
      </c>
      <c r="CT9" s="3">
        <v>15</v>
      </c>
      <c r="CU9" s="18">
        <v>16</v>
      </c>
      <c r="CV9" s="17">
        <v>19</v>
      </c>
      <c r="CW9" s="3">
        <v>20</v>
      </c>
      <c r="CX9" s="3">
        <v>21</v>
      </c>
      <c r="CY9" s="3">
        <v>22</v>
      </c>
      <c r="CZ9" s="18">
        <v>23</v>
      </c>
      <c r="DA9" s="17">
        <v>26</v>
      </c>
      <c r="DB9" s="3">
        <v>27</v>
      </c>
      <c r="DC9" s="3">
        <v>28</v>
      </c>
      <c r="DD9" s="3">
        <v>29</v>
      </c>
      <c r="DE9" s="18">
        <v>30</v>
      </c>
    </row>
    <row r="10" spans="1:109">
      <c r="A10" s="19" t="s">
        <v>0</v>
      </c>
      <c r="B10" s="137"/>
      <c r="C10" s="91"/>
      <c r="D10" s="138"/>
      <c r="E10" s="137"/>
      <c r="F10" s="91"/>
      <c r="G10" s="91"/>
      <c r="H10" s="9"/>
      <c r="I10" s="31"/>
      <c r="J10" s="12"/>
      <c r="K10" s="7"/>
      <c r="L10" s="4"/>
      <c r="M10" s="4"/>
      <c r="N10" s="10"/>
      <c r="O10" s="15"/>
      <c r="P10" s="4"/>
      <c r="Q10" s="4"/>
      <c r="R10" s="4"/>
      <c r="S10" s="10"/>
      <c r="T10" s="15"/>
      <c r="U10" s="4"/>
      <c r="V10" s="4"/>
      <c r="W10" s="4"/>
      <c r="X10" s="37"/>
      <c r="Y10" s="17"/>
      <c r="Z10" s="3"/>
      <c r="AA10" s="3"/>
      <c r="AB10" s="3"/>
      <c r="AC10" s="37"/>
      <c r="AD10" s="17"/>
      <c r="AE10" s="3"/>
      <c r="AF10" s="3"/>
      <c r="AG10" s="3"/>
      <c r="AH10" s="37"/>
      <c r="AI10" s="17"/>
      <c r="AJ10" s="3"/>
      <c r="AK10" s="3"/>
      <c r="AL10" s="3"/>
      <c r="AM10" s="37"/>
      <c r="AN10" s="16"/>
      <c r="AO10" s="7"/>
      <c r="AP10" s="7"/>
      <c r="AQ10" s="7"/>
      <c r="AR10" s="33"/>
      <c r="AS10" s="16"/>
      <c r="AT10" s="7"/>
      <c r="AU10" s="7"/>
      <c r="AV10" s="7"/>
      <c r="AW10" s="33"/>
      <c r="AX10" s="16"/>
      <c r="AY10" s="7"/>
      <c r="AZ10" s="7"/>
      <c r="BA10" s="7"/>
      <c r="BB10" s="33"/>
      <c r="BC10" s="16"/>
      <c r="BD10" s="7" t="s">
        <v>124</v>
      </c>
      <c r="BE10" s="7"/>
      <c r="BF10" s="7"/>
      <c r="BG10" s="33"/>
      <c r="BH10" s="143"/>
      <c r="BI10" s="144"/>
      <c r="BJ10" s="144"/>
      <c r="BK10" s="144"/>
      <c r="BL10" s="145"/>
      <c r="BM10" s="16"/>
      <c r="BN10" s="7"/>
      <c r="BO10" s="7"/>
      <c r="BP10" s="7"/>
      <c r="BQ10" s="14"/>
      <c r="BR10" s="16"/>
      <c r="BS10" s="7"/>
      <c r="BT10" s="7"/>
      <c r="BU10" s="7"/>
      <c r="BV10" s="14"/>
      <c r="BW10" s="16"/>
      <c r="BX10" s="7"/>
      <c r="BY10" s="7"/>
      <c r="BZ10" s="7"/>
      <c r="CA10" s="14"/>
      <c r="CB10" s="16"/>
      <c r="CC10" s="7"/>
      <c r="CD10" s="7"/>
      <c r="CE10" s="7" t="s">
        <v>3</v>
      </c>
      <c r="CF10" s="14" t="s">
        <v>97</v>
      </c>
      <c r="CG10" s="16"/>
      <c r="CH10" s="7" t="s">
        <v>112</v>
      </c>
      <c r="CI10" s="7"/>
      <c r="CJ10" s="91"/>
      <c r="CK10" s="92"/>
      <c r="CL10" s="16"/>
      <c r="CM10" s="7" t="s">
        <v>113</v>
      </c>
      <c r="CN10" s="7"/>
      <c r="CO10" s="91"/>
      <c r="CP10" s="92"/>
      <c r="CQ10" s="16"/>
      <c r="CR10" s="7" t="s">
        <v>84</v>
      </c>
      <c r="CS10" s="7"/>
      <c r="CT10" s="34" t="s">
        <v>87</v>
      </c>
      <c r="CU10" s="14" t="s">
        <v>47</v>
      </c>
      <c r="CV10" s="16" t="s">
        <v>85</v>
      </c>
      <c r="CW10" s="7"/>
      <c r="CX10" s="7"/>
      <c r="CY10" s="7"/>
      <c r="CZ10" s="14"/>
      <c r="DA10" s="16"/>
      <c r="DB10" s="7"/>
      <c r="DC10" s="7"/>
      <c r="DD10" s="7"/>
      <c r="DE10" s="14"/>
    </row>
    <row r="11" spans="1:109">
      <c r="A11" s="19" t="s">
        <v>1</v>
      </c>
      <c r="B11" s="137"/>
      <c r="C11" s="91"/>
      <c r="D11" s="138"/>
      <c r="E11" s="137"/>
      <c r="F11" s="91"/>
      <c r="G11" s="91"/>
      <c r="H11" s="9"/>
      <c r="I11" s="31"/>
      <c r="J11" s="12"/>
      <c r="K11" s="7"/>
      <c r="L11" s="7"/>
      <c r="M11" s="7"/>
      <c r="N11" s="33"/>
      <c r="O11" s="16"/>
      <c r="P11" s="7"/>
      <c r="Q11" s="7"/>
      <c r="R11" s="7"/>
      <c r="S11" s="33"/>
      <c r="T11" s="16"/>
      <c r="U11" s="7"/>
      <c r="V11" s="7"/>
      <c r="W11" s="7"/>
      <c r="X11" s="33"/>
      <c r="Y11" s="16"/>
      <c r="Z11" s="7"/>
      <c r="AA11" s="7"/>
      <c r="AB11" s="7"/>
      <c r="AC11" s="33"/>
      <c r="AD11" s="16"/>
      <c r="AE11" s="7"/>
      <c r="AF11" s="7"/>
      <c r="AG11" s="7"/>
      <c r="AH11" s="33"/>
      <c r="AI11" s="16"/>
      <c r="AJ11" s="7"/>
      <c r="AK11" s="7"/>
      <c r="AL11" s="7"/>
      <c r="AM11" s="33"/>
      <c r="AN11" s="16"/>
      <c r="AO11" s="7"/>
      <c r="AP11" s="7"/>
      <c r="AQ11" s="7"/>
      <c r="AR11" s="33"/>
      <c r="AS11" s="16"/>
      <c r="AT11" s="7"/>
      <c r="AU11" s="7"/>
      <c r="AV11" s="7"/>
      <c r="AW11" s="33"/>
      <c r="AX11" s="16"/>
      <c r="AY11" s="7"/>
      <c r="AZ11" s="7"/>
      <c r="BA11" s="7"/>
      <c r="BB11" s="33"/>
      <c r="BC11" s="16"/>
      <c r="BD11" s="7" t="s">
        <v>124</v>
      </c>
      <c r="BE11" s="7"/>
      <c r="BF11" s="7"/>
      <c r="BG11" s="33"/>
      <c r="BH11" s="143"/>
      <c r="BI11" s="144"/>
      <c r="BJ11" s="144"/>
      <c r="BK11" s="144"/>
      <c r="BL11" s="145"/>
      <c r="BM11" s="16"/>
      <c r="BN11" s="7"/>
      <c r="BO11" s="7"/>
      <c r="BP11" s="7"/>
      <c r="BQ11" s="14"/>
      <c r="BR11" s="16"/>
      <c r="BS11" s="7"/>
      <c r="BT11" s="7"/>
      <c r="BU11" s="7"/>
      <c r="BV11" s="14"/>
      <c r="BW11" s="16"/>
      <c r="BX11" s="7"/>
      <c r="BY11" s="7"/>
      <c r="BZ11" s="7" t="s">
        <v>97</v>
      </c>
      <c r="CA11" s="14"/>
      <c r="CB11" s="16"/>
      <c r="CC11" s="7"/>
      <c r="CD11" s="7"/>
      <c r="CE11" s="7" t="s">
        <v>3</v>
      </c>
      <c r="CF11" s="14"/>
      <c r="CG11" s="16"/>
      <c r="CH11" s="7" t="s">
        <v>112</v>
      </c>
      <c r="CI11" s="7"/>
      <c r="CJ11" s="93"/>
      <c r="CK11" s="92"/>
      <c r="CL11" s="16"/>
      <c r="CM11" s="7" t="s">
        <v>113</v>
      </c>
      <c r="CN11" s="7" t="s">
        <v>85</v>
      </c>
      <c r="CO11" s="91"/>
      <c r="CP11" s="92"/>
      <c r="CQ11" s="16" t="s">
        <v>87</v>
      </c>
      <c r="CR11" s="7" t="s">
        <v>84</v>
      </c>
      <c r="CS11" s="7"/>
      <c r="CT11" s="34"/>
      <c r="CU11" s="14" t="s">
        <v>47</v>
      </c>
      <c r="CV11" s="16"/>
      <c r="CW11" s="7"/>
      <c r="CX11" s="7"/>
      <c r="CY11" s="7"/>
      <c r="CZ11" s="14"/>
      <c r="DA11" s="16"/>
      <c r="DB11" s="7"/>
      <c r="DC11" s="7"/>
      <c r="DD11" s="7"/>
      <c r="DE11" s="14"/>
    </row>
    <row r="12" spans="1:109">
      <c r="A12" s="19" t="s">
        <v>99</v>
      </c>
      <c r="B12" s="137"/>
      <c r="C12" s="91"/>
      <c r="D12" s="138"/>
      <c r="E12" s="137"/>
      <c r="F12" s="91"/>
      <c r="G12" s="91"/>
      <c r="H12" s="9"/>
      <c r="I12" s="31"/>
      <c r="J12" s="12"/>
      <c r="K12" s="7"/>
      <c r="L12" s="7"/>
      <c r="M12" s="7"/>
      <c r="N12" s="33"/>
      <c r="O12" s="16"/>
      <c r="P12" s="7"/>
      <c r="Q12" s="7"/>
      <c r="R12" s="7"/>
      <c r="S12" s="33"/>
      <c r="T12" s="16"/>
      <c r="U12" s="7"/>
      <c r="V12" s="7"/>
      <c r="W12" s="7"/>
      <c r="X12" s="33"/>
      <c r="Y12" s="16"/>
      <c r="Z12" s="7"/>
      <c r="AA12" s="7"/>
      <c r="AB12" s="7"/>
      <c r="AC12" s="33"/>
      <c r="AD12" s="16"/>
      <c r="AE12" s="7"/>
      <c r="AF12" s="7"/>
      <c r="AG12" s="7"/>
      <c r="AH12" s="33"/>
      <c r="AI12" s="16"/>
      <c r="AJ12" s="7"/>
      <c r="AK12" s="7"/>
      <c r="AL12" s="7"/>
      <c r="AM12" s="33"/>
      <c r="AN12" s="16"/>
      <c r="AO12" s="7"/>
      <c r="AP12" s="7"/>
      <c r="AQ12" s="7"/>
      <c r="AR12" s="33"/>
      <c r="AS12" s="16"/>
      <c r="AT12" s="7"/>
      <c r="AU12" s="7"/>
      <c r="AV12" s="7"/>
      <c r="AW12" s="33"/>
      <c r="AX12" s="16"/>
      <c r="AY12" s="7" t="s">
        <v>112</v>
      </c>
      <c r="AZ12" s="7"/>
      <c r="BA12" s="7" t="s">
        <v>3</v>
      </c>
      <c r="BB12" s="33"/>
      <c r="BC12" s="16"/>
      <c r="BD12" s="7" t="s">
        <v>124</v>
      </c>
      <c r="BE12" s="7"/>
      <c r="BF12" s="7"/>
      <c r="BG12" s="33"/>
      <c r="BH12" s="143"/>
      <c r="BI12" s="144"/>
      <c r="BJ12" s="144"/>
      <c r="BK12" s="144"/>
      <c r="BL12" s="145"/>
      <c r="BM12" s="16"/>
      <c r="BN12" s="7"/>
      <c r="BO12" s="7"/>
      <c r="BP12" s="7"/>
      <c r="BQ12" s="14"/>
      <c r="BR12" s="16"/>
      <c r="BS12" s="7"/>
      <c r="BT12" s="7" t="s">
        <v>126</v>
      </c>
      <c r="BU12" s="7"/>
      <c r="BV12" s="14"/>
      <c r="BW12" s="16"/>
      <c r="BX12" s="7"/>
      <c r="BY12" s="7"/>
      <c r="BZ12" s="7"/>
      <c r="CA12" s="14"/>
      <c r="CB12" s="16"/>
      <c r="CC12" s="7"/>
      <c r="CD12" s="7"/>
      <c r="CE12" s="7" t="s">
        <v>3</v>
      </c>
      <c r="CF12" s="14" t="s">
        <v>127</v>
      </c>
      <c r="CG12" s="16"/>
      <c r="CH12" s="7" t="s">
        <v>112</v>
      </c>
      <c r="CI12" s="7" t="s">
        <v>87</v>
      </c>
      <c r="CJ12" s="93"/>
      <c r="CK12" s="92"/>
      <c r="CL12" s="16"/>
      <c r="CM12" s="7" t="s">
        <v>114</v>
      </c>
      <c r="CN12" s="7" t="s">
        <v>113</v>
      </c>
      <c r="CO12" s="91"/>
      <c r="CP12" s="92"/>
      <c r="CQ12" s="16" t="s">
        <v>84</v>
      </c>
      <c r="CR12" s="7"/>
      <c r="CS12" s="7" t="s">
        <v>119</v>
      </c>
      <c r="CT12" s="34" t="s">
        <v>85</v>
      </c>
      <c r="CU12" s="14" t="s">
        <v>47</v>
      </c>
      <c r="CV12" s="16"/>
      <c r="CW12" s="7"/>
      <c r="CX12" s="7"/>
      <c r="CY12" s="7"/>
      <c r="CZ12" s="14"/>
      <c r="DA12" s="16"/>
      <c r="DB12" s="7"/>
      <c r="DC12" s="7"/>
      <c r="DD12" s="7"/>
      <c r="DE12" s="14"/>
    </row>
    <row r="13" spans="1:109">
      <c r="A13" s="19" t="s">
        <v>100</v>
      </c>
      <c r="B13" s="137"/>
      <c r="C13" s="91"/>
      <c r="D13" s="138"/>
      <c r="E13" s="137"/>
      <c r="F13" s="91"/>
      <c r="G13" s="91"/>
      <c r="H13" s="9"/>
      <c r="I13" s="31"/>
      <c r="J13" s="12"/>
      <c r="K13" s="7"/>
      <c r="L13" s="7"/>
      <c r="M13" s="7"/>
      <c r="N13" s="33"/>
      <c r="O13" s="16"/>
      <c r="P13" s="7"/>
      <c r="Q13" s="7"/>
      <c r="R13" s="7"/>
      <c r="S13" s="33"/>
      <c r="T13" s="16"/>
      <c r="U13" s="7"/>
      <c r="V13" s="7"/>
      <c r="W13" s="7"/>
      <c r="X13" s="33"/>
      <c r="Y13" s="16"/>
      <c r="Z13" s="7"/>
      <c r="AA13" s="7"/>
      <c r="AB13" s="7"/>
      <c r="AC13" s="33"/>
      <c r="AD13" s="16"/>
      <c r="AE13" s="7"/>
      <c r="AF13" s="7"/>
      <c r="AG13" s="7"/>
      <c r="AH13" s="33"/>
      <c r="AI13" s="16"/>
      <c r="AJ13" s="7"/>
      <c r="AK13" s="7"/>
      <c r="AL13" s="7"/>
      <c r="AM13" s="33"/>
      <c r="AN13" s="16"/>
      <c r="AO13" s="7"/>
      <c r="AP13" s="7"/>
      <c r="AQ13" s="7"/>
      <c r="AR13" s="33"/>
      <c r="AS13" s="16"/>
      <c r="AT13" s="7"/>
      <c r="AU13" s="7"/>
      <c r="AV13" s="7"/>
      <c r="AW13" s="33"/>
      <c r="AX13" s="16"/>
      <c r="AY13" s="7" t="s">
        <v>112</v>
      </c>
      <c r="AZ13" s="7"/>
      <c r="BA13" s="7" t="s">
        <v>3</v>
      </c>
      <c r="BB13" s="33"/>
      <c r="BC13" s="16"/>
      <c r="BD13" s="7" t="s">
        <v>124</v>
      </c>
      <c r="BE13" s="7"/>
      <c r="BF13" s="7"/>
      <c r="BG13" s="33"/>
      <c r="BH13" s="143"/>
      <c r="BI13" s="144"/>
      <c r="BJ13" s="144"/>
      <c r="BK13" s="144"/>
      <c r="BL13" s="145"/>
      <c r="BM13" s="16"/>
      <c r="BN13" s="7"/>
      <c r="BO13" s="7"/>
      <c r="BP13" s="7"/>
      <c r="BQ13" s="14"/>
      <c r="BR13" s="16"/>
      <c r="BS13" s="7"/>
      <c r="BT13" s="7" t="s">
        <v>126</v>
      </c>
      <c r="BU13" s="7"/>
      <c r="BV13" s="14"/>
      <c r="BW13" s="16"/>
      <c r="BX13" s="7"/>
      <c r="BY13" s="7"/>
      <c r="BZ13" s="7"/>
      <c r="CA13" s="14"/>
      <c r="CB13" s="16"/>
      <c r="CC13" s="7"/>
      <c r="CD13" s="7"/>
      <c r="CE13" s="7" t="s">
        <v>3</v>
      </c>
      <c r="CF13" s="14" t="s">
        <v>127</v>
      </c>
      <c r="CG13" s="16"/>
      <c r="CH13" s="7" t="s">
        <v>112</v>
      </c>
      <c r="CI13" s="7" t="s">
        <v>87</v>
      </c>
      <c r="CJ13" s="93"/>
      <c r="CK13" s="92"/>
      <c r="CL13" s="16"/>
      <c r="CM13" s="7" t="s">
        <v>114</v>
      </c>
      <c r="CN13" s="7" t="s">
        <v>113</v>
      </c>
      <c r="CO13" s="91"/>
      <c r="CP13" s="92"/>
      <c r="CQ13" s="16" t="s">
        <v>47</v>
      </c>
      <c r="CR13" s="7" t="s">
        <v>84</v>
      </c>
      <c r="CS13" s="7" t="s">
        <v>119</v>
      </c>
      <c r="CT13" s="34"/>
      <c r="CU13" s="14" t="s">
        <v>85</v>
      </c>
      <c r="CV13" s="16"/>
      <c r="CW13" s="7"/>
      <c r="CX13" s="7"/>
      <c r="CY13" s="7"/>
      <c r="CZ13" s="14"/>
      <c r="DA13" s="16"/>
      <c r="DB13" s="7"/>
      <c r="DC13" s="7"/>
      <c r="DD13" s="7"/>
      <c r="DE13" s="14"/>
    </row>
    <row r="14" spans="1:109">
      <c r="A14" s="19" t="s">
        <v>101</v>
      </c>
      <c r="B14" s="137"/>
      <c r="C14" s="91"/>
      <c r="D14" s="138"/>
      <c r="E14" s="137"/>
      <c r="F14" s="91"/>
      <c r="G14" s="91"/>
      <c r="H14" s="9"/>
      <c r="I14" s="31"/>
      <c r="J14" s="12"/>
      <c r="K14" s="7"/>
      <c r="L14" s="7"/>
      <c r="M14" s="7"/>
      <c r="N14" s="33"/>
      <c r="O14" s="16"/>
      <c r="P14" s="7"/>
      <c r="Q14" s="7"/>
      <c r="R14" s="7"/>
      <c r="S14" s="33"/>
      <c r="T14" s="16"/>
      <c r="U14" s="7"/>
      <c r="V14" s="7"/>
      <c r="W14" s="7"/>
      <c r="X14" s="33"/>
      <c r="Y14" s="16"/>
      <c r="Z14" s="7"/>
      <c r="AA14" s="7"/>
      <c r="AB14" s="7"/>
      <c r="AC14" s="33"/>
      <c r="AD14" s="16"/>
      <c r="AE14" s="7"/>
      <c r="AF14" s="7"/>
      <c r="AG14" s="7"/>
      <c r="AH14" s="33"/>
      <c r="AI14" s="16"/>
      <c r="AJ14" s="7"/>
      <c r="AK14" s="7"/>
      <c r="AL14" s="7"/>
      <c r="AM14" s="33"/>
      <c r="AN14" s="16"/>
      <c r="AO14" s="7"/>
      <c r="AP14" s="7"/>
      <c r="AQ14" s="7"/>
      <c r="AR14" s="33"/>
      <c r="AS14" s="16"/>
      <c r="AT14" s="7"/>
      <c r="AU14" s="7"/>
      <c r="AV14" s="7"/>
      <c r="AW14" s="33"/>
      <c r="AX14" s="16"/>
      <c r="AY14" s="7" t="s">
        <v>112</v>
      </c>
      <c r="AZ14" s="7"/>
      <c r="BA14" s="7" t="s">
        <v>3</v>
      </c>
      <c r="BB14" s="33"/>
      <c r="BC14" s="16"/>
      <c r="BD14" s="7" t="s">
        <v>124</v>
      </c>
      <c r="BE14" s="7"/>
      <c r="BF14" s="7"/>
      <c r="BG14" s="33"/>
      <c r="BH14" s="143"/>
      <c r="BI14" s="144"/>
      <c r="BJ14" s="144"/>
      <c r="BK14" s="144"/>
      <c r="BL14" s="145"/>
      <c r="BM14" s="16"/>
      <c r="BN14" s="7"/>
      <c r="BO14" s="7"/>
      <c r="BP14" s="7"/>
      <c r="BQ14" s="14"/>
      <c r="BR14" s="16"/>
      <c r="BS14" s="7"/>
      <c r="BT14" s="7"/>
      <c r="BU14" s="7"/>
      <c r="BV14" s="14"/>
      <c r="BW14" s="16"/>
      <c r="BX14" s="7"/>
      <c r="BY14" s="7"/>
      <c r="BZ14" s="7"/>
      <c r="CA14" s="14"/>
      <c r="CB14" s="16"/>
      <c r="CC14" s="7"/>
      <c r="CD14" s="7"/>
      <c r="CE14" s="7" t="s">
        <v>3</v>
      </c>
      <c r="CF14" s="14" t="s">
        <v>127</v>
      </c>
      <c r="CG14" s="16"/>
      <c r="CH14" s="7" t="s">
        <v>112</v>
      </c>
      <c r="CI14" s="7"/>
      <c r="CJ14" s="93"/>
      <c r="CK14" s="92"/>
      <c r="CL14" s="7" t="s">
        <v>113</v>
      </c>
      <c r="CM14" s="7" t="s">
        <v>114</v>
      </c>
      <c r="CN14" s="7" t="s">
        <v>47</v>
      </c>
      <c r="CO14" s="91"/>
      <c r="CP14" s="92"/>
      <c r="CQ14" s="16"/>
      <c r="CR14" s="7" t="s">
        <v>84</v>
      </c>
      <c r="CS14" s="7" t="s">
        <v>119</v>
      </c>
      <c r="CT14" s="34"/>
      <c r="CU14" s="14" t="s">
        <v>85</v>
      </c>
      <c r="CV14" s="16" t="s">
        <v>87</v>
      </c>
      <c r="CW14" s="7"/>
      <c r="CX14" s="7"/>
      <c r="CY14" s="7"/>
      <c r="CZ14" s="14"/>
      <c r="DA14" s="16"/>
      <c r="DB14" s="7"/>
      <c r="DC14" s="7"/>
      <c r="DD14" s="7"/>
      <c r="DE14" s="14"/>
    </row>
    <row r="15" spans="1:109" s="46" customFormat="1">
      <c r="A15" s="48" t="s">
        <v>102</v>
      </c>
      <c r="B15" s="137"/>
      <c r="C15" s="91"/>
      <c r="D15" s="138"/>
      <c r="E15" s="137"/>
      <c r="F15" s="91"/>
      <c r="G15" s="91"/>
      <c r="H15" s="9"/>
      <c r="I15" s="31"/>
      <c r="J15" s="12"/>
      <c r="K15" s="9"/>
      <c r="L15" s="9"/>
      <c r="M15" s="9"/>
      <c r="N15" s="31"/>
      <c r="O15" s="12"/>
      <c r="P15" s="9"/>
      <c r="Q15" s="9"/>
      <c r="R15" s="9"/>
      <c r="S15" s="31"/>
      <c r="T15" s="12"/>
      <c r="U15" s="9"/>
      <c r="V15" s="9"/>
      <c r="W15" s="9"/>
      <c r="X15" s="31"/>
      <c r="Y15" s="12"/>
      <c r="Z15" s="9"/>
      <c r="AA15" s="9"/>
      <c r="AB15" s="9"/>
      <c r="AC15" s="31"/>
      <c r="AD15" s="12"/>
      <c r="AE15" s="9"/>
      <c r="AF15" s="9"/>
      <c r="AG15" s="9"/>
      <c r="AH15" s="31"/>
      <c r="AI15" s="12"/>
      <c r="AJ15" s="9"/>
      <c r="AK15" s="9"/>
      <c r="AL15" s="9"/>
      <c r="AM15" s="31"/>
      <c r="AN15" s="12"/>
      <c r="AO15" s="9"/>
      <c r="AP15" s="9"/>
      <c r="AQ15" s="9"/>
      <c r="AR15" s="31"/>
      <c r="AS15" s="12"/>
      <c r="AT15" s="9"/>
      <c r="AU15" s="9"/>
      <c r="AV15" s="9"/>
      <c r="AW15" s="31"/>
      <c r="AX15" s="12"/>
      <c r="AY15" s="7" t="s">
        <v>112</v>
      </c>
      <c r="AZ15" s="9"/>
      <c r="BA15" s="7" t="s">
        <v>3</v>
      </c>
      <c r="BB15" s="31"/>
      <c r="BC15" s="12"/>
      <c r="BD15" s="7" t="s">
        <v>124</v>
      </c>
      <c r="BE15" s="9"/>
      <c r="BF15" s="9"/>
      <c r="BG15" s="31"/>
      <c r="BH15" s="143"/>
      <c r="BI15" s="144"/>
      <c r="BJ15" s="144"/>
      <c r="BK15" s="144"/>
      <c r="BL15" s="145"/>
      <c r="BM15" s="12"/>
      <c r="BN15" s="9"/>
      <c r="BO15" s="9"/>
      <c r="BP15" s="9"/>
      <c r="BQ15" s="13"/>
      <c r="BR15" s="12"/>
      <c r="BS15" s="9"/>
      <c r="BT15" s="9"/>
      <c r="BU15" s="9"/>
      <c r="BV15" s="13"/>
      <c r="BW15" s="12"/>
      <c r="BX15" s="9"/>
      <c r="BY15" s="9"/>
      <c r="BZ15" s="9"/>
      <c r="CA15" s="13"/>
      <c r="CB15" s="12"/>
      <c r="CC15" s="9"/>
      <c r="CD15" s="9"/>
      <c r="CE15" s="7" t="s">
        <v>3</v>
      </c>
      <c r="CF15" s="14" t="s">
        <v>127</v>
      </c>
      <c r="CG15" s="12"/>
      <c r="CH15" s="7" t="s">
        <v>112</v>
      </c>
      <c r="CI15" s="9"/>
      <c r="CJ15" s="93"/>
      <c r="CK15" s="92"/>
      <c r="CL15" s="7" t="s">
        <v>113</v>
      </c>
      <c r="CM15" s="7" t="s">
        <v>114</v>
      </c>
      <c r="CN15" s="9" t="s">
        <v>84</v>
      </c>
      <c r="CO15" s="91"/>
      <c r="CP15" s="92"/>
      <c r="CQ15" s="12"/>
      <c r="CR15" s="9" t="s">
        <v>47</v>
      </c>
      <c r="CS15" s="9" t="s">
        <v>119</v>
      </c>
      <c r="CT15" s="49"/>
      <c r="CU15" s="13" t="s">
        <v>85</v>
      </c>
      <c r="CV15" s="12" t="s">
        <v>87</v>
      </c>
      <c r="CW15" s="9"/>
      <c r="CX15" s="9"/>
      <c r="CY15" s="9"/>
      <c r="CZ15" s="13"/>
      <c r="DA15" s="12"/>
      <c r="DB15" s="9"/>
      <c r="DC15" s="9"/>
      <c r="DD15" s="9"/>
      <c r="DE15" s="13"/>
    </row>
    <row r="16" spans="1:109">
      <c r="A16" s="19" t="s">
        <v>103</v>
      </c>
      <c r="B16" s="137"/>
      <c r="C16" s="91"/>
      <c r="D16" s="138"/>
      <c r="E16" s="137"/>
      <c r="F16" s="91"/>
      <c r="G16" s="91"/>
      <c r="H16" s="9"/>
      <c r="I16" s="31"/>
      <c r="J16" s="12"/>
      <c r="K16" s="7"/>
      <c r="L16" s="7"/>
      <c r="M16" s="7"/>
      <c r="N16" s="33"/>
      <c r="O16" s="16"/>
      <c r="P16" s="7"/>
      <c r="Q16" s="7"/>
      <c r="R16" s="7"/>
      <c r="S16" s="33"/>
      <c r="T16" s="16"/>
      <c r="U16" s="7"/>
      <c r="V16" s="7"/>
      <c r="W16" s="7"/>
      <c r="X16" s="33"/>
      <c r="Y16" s="16"/>
      <c r="Z16" s="7"/>
      <c r="AA16" s="7"/>
      <c r="AB16" s="7"/>
      <c r="AC16" s="33"/>
      <c r="AD16" s="16"/>
      <c r="AE16" s="7"/>
      <c r="AF16" s="7"/>
      <c r="AG16" s="7"/>
      <c r="AH16" s="33"/>
      <c r="AI16" s="16"/>
      <c r="AJ16" s="7"/>
      <c r="AK16" s="7"/>
      <c r="AL16" s="7"/>
      <c r="AM16" s="33"/>
      <c r="AN16" s="16"/>
      <c r="AO16" s="7"/>
      <c r="AP16" s="7"/>
      <c r="AQ16" s="7"/>
      <c r="AR16" s="33"/>
      <c r="AS16" s="16"/>
      <c r="AT16" s="7"/>
      <c r="AU16" s="7"/>
      <c r="AV16" s="7"/>
      <c r="AW16" s="33"/>
      <c r="AX16" s="16"/>
      <c r="AY16" s="7" t="s">
        <v>112</v>
      </c>
      <c r="AZ16" s="7"/>
      <c r="BA16" s="7" t="s">
        <v>3</v>
      </c>
      <c r="BB16" s="33"/>
      <c r="BC16" s="16"/>
      <c r="BD16" s="7" t="s">
        <v>124</v>
      </c>
      <c r="BE16" s="7"/>
      <c r="BF16" s="7"/>
      <c r="BG16" s="33"/>
      <c r="BH16" s="143"/>
      <c r="BI16" s="144"/>
      <c r="BJ16" s="144"/>
      <c r="BK16" s="144"/>
      <c r="BL16" s="145"/>
      <c r="BM16" s="16"/>
      <c r="BN16" s="7"/>
      <c r="BO16" s="7"/>
      <c r="BP16" s="7"/>
      <c r="BQ16" s="14"/>
      <c r="BR16" s="16"/>
      <c r="BS16" s="7"/>
      <c r="BT16" s="7"/>
      <c r="BU16" s="7"/>
      <c r="BV16" s="14"/>
      <c r="BW16" s="16"/>
      <c r="BX16" s="7"/>
      <c r="BY16" s="7"/>
      <c r="BZ16" s="7"/>
      <c r="CA16" s="14"/>
      <c r="CB16" s="16"/>
      <c r="CC16" s="7"/>
      <c r="CD16" s="7"/>
      <c r="CE16" s="7" t="s">
        <v>3</v>
      </c>
      <c r="CF16" s="14"/>
      <c r="CG16" s="16"/>
      <c r="CH16" s="7" t="s">
        <v>112</v>
      </c>
      <c r="CI16" s="7"/>
      <c r="CJ16" s="93"/>
      <c r="CK16" s="92"/>
      <c r="CL16" s="16"/>
      <c r="CM16" s="7" t="s">
        <v>113</v>
      </c>
      <c r="CN16" s="7"/>
      <c r="CO16" s="91"/>
      <c r="CP16" s="92"/>
      <c r="CQ16" s="16" t="s">
        <v>119</v>
      </c>
      <c r="CR16" s="7"/>
      <c r="CS16" s="7" t="s">
        <v>84</v>
      </c>
      <c r="CT16" s="34" t="s">
        <v>87</v>
      </c>
      <c r="CU16" s="14" t="s">
        <v>85</v>
      </c>
      <c r="CV16" s="16" t="s">
        <v>47</v>
      </c>
      <c r="CW16" s="7"/>
      <c r="CX16" s="7" t="s">
        <v>98</v>
      </c>
      <c r="CY16" s="7"/>
      <c r="CZ16" s="14"/>
      <c r="DA16" s="16"/>
      <c r="DB16" s="7"/>
      <c r="DC16" s="7"/>
      <c r="DD16" s="7"/>
      <c r="DE16" s="14"/>
    </row>
    <row r="17" spans="1:109">
      <c r="A17" s="19" t="s">
        <v>104</v>
      </c>
      <c r="B17" s="137"/>
      <c r="C17" s="91"/>
      <c r="D17" s="138"/>
      <c r="E17" s="137"/>
      <c r="F17" s="91"/>
      <c r="G17" s="91"/>
      <c r="H17" s="9"/>
      <c r="I17" s="31"/>
      <c r="J17" s="12"/>
      <c r="K17" s="7"/>
      <c r="L17" s="7"/>
      <c r="M17" s="7"/>
      <c r="N17" s="33"/>
      <c r="O17" s="16"/>
      <c r="P17" s="7"/>
      <c r="Q17" s="7"/>
      <c r="R17" s="7"/>
      <c r="S17" s="33"/>
      <c r="T17" s="16"/>
      <c r="U17" s="7"/>
      <c r="V17" s="7"/>
      <c r="W17" s="7"/>
      <c r="X17" s="33"/>
      <c r="Y17" s="16"/>
      <c r="Z17" s="7"/>
      <c r="AA17" s="7"/>
      <c r="AB17" s="7"/>
      <c r="AC17" s="33"/>
      <c r="AD17" s="16"/>
      <c r="AE17" s="7"/>
      <c r="AF17" s="7"/>
      <c r="AG17" s="7"/>
      <c r="AH17" s="33"/>
      <c r="AI17" s="16"/>
      <c r="AJ17" s="7"/>
      <c r="AK17" s="7"/>
      <c r="AL17" s="7"/>
      <c r="AM17" s="33"/>
      <c r="AN17" s="16"/>
      <c r="AO17" s="7"/>
      <c r="AP17" s="7"/>
      <c r="AQ17" s="7"/>
      <c r="AR17" s="33"/>
      <c r="AS17" s="16"/>
      <c r="AT17" s="7"/>
      <c r="AU17" s="7"/>
      <c r="AV17" s="7"/>
      <c r="AW17" s="33"/>
      <c r="AX17" s="16"/>
      <c r="AY17" s="7" t="s">
        <v>112</v>
      </c>
      <c r="AZ17" s="7"/>
      <c r="BA17" s="7" t="s">
        <v>3</v>
      </c>
      <c r="BB17" s="33"/>
      <c r="BC17" s="16"/>
      <c r="BD17" s="7" t="s">
        <v>124</v>
      </c>
      <c r="BE17" s="7"/>
      <c r="BF17" s="7"/>
      <c r="BG17" s="33"/>
      <c r="BH17" s="143"/>
      <c r="BI17" s="144"/>
      <c r="BJ17" s="144"/>
      <c r="BK17" s="144"/>
      <c r="BL17" s="145"/>
      <c r="BM17" s="16"/>
      <c r="BN17" s="7"/>
      <c r="BO17" s="7"/>
      <c r="BP17" s="7"/>
      <c r="BQ17" s="14"/>
      <c r="BR17" s="16"/>
      <c r="BS17" s="7"/>
      <c r="BT17" s="7"/>
      <c r="BU17" s="7"/>
      <c r="BV17" s="14"/>
      <c r="BW17" s="16"/>
      <c r="BX17" s="7"/>
      <c r="BY17" s="7"/>
      <c r="BZ17" s="7"/>
      <c r="CA17" s="14"/>
      <c r="CB17" s="16"/>
      <c r="CC17" s="7"/>
      <c r="CD17" s="7"/>
      <c r="CE17" s="7" t="s">
        <v>3</v>
      </c>
      <c r="CF17" s="14"/>
      <c r="CG17" s="16"/>
      <c r="CH17" s="7" t="s">
        <v>112</v>
      </c>
      <c r="CI17" s="7"/>
      <c r="CJ17" s="93"/>
      <c r="CK17" s="92"/>
      <c r="CL17" s="16"/>
      <c r="CM17" s="7" t="s">
        <v>113</v>
      </c>
      <c r="CN17" s="7" t="s">
        <v>47</v>
      </c>
      <c r="CO17" s="91"/>
      <c r="CP17" s="92"/>
      <c r="CQ17" s="16"/>
      <c r="CR17" s="7" t="s">
        <v>84</v>
      </c>
      <c r="CS17" s="7" t="s">
        <v>119</v>
      </c>
      <c r="CT17" s="34" t="s">
        <v>85</v>
      </c>
      <c r="CU17" s="14" t="s">
        <v>87</v>
      </c>
      <c r="CV17" s="16"/>
      <c r="CW17" s="7" t="s">
        <v>98</v>
      </c>
      <c r="CX17" s="7"/>
      <c r="CY17" s="7"/>
      <c r="CZ17" s="14"/>
      <c r="DA17" s="16"/>
      <c r="DB17" s="7"/>
      <c r="DC17" s="7"/>
      <c r="DD17" s="7"/>
      <c r="DE17" s="14"/>
    </row>
    <row r="18" spans="1:109">
      <c r="A18" s="20" t="s">
        <v>105</v>
      </c>
      <c r="B18" s="137"/>
      <c r="C18" s="91"/>
      <c r="D18" s="138"/>
      <c r="E18" s="137"/>
      <c r="F18" s="91"/>
      <c r="G18" s="91"/>
      <c r="H18" s="9"/>
      <c r="I18" s="31"/>
      <c r="J18" s="12"/>
      <c r="K18" s="7"/>
      <c r="L18" s="7"/>
      <c r="M18" s="7"/>
      <c r="N18" s="33"/>
      <c r="O18" s="16"/>
      <c r="P18" s="7"/>
      <c r="Q18" s="7"/>
      <c r="R18" s="7"/>
      <c r="S18" s="33"/>
      <c r="T18" s="16"/>
      <c r="U18" s="7"/>
      <c r="V18" s="7"/>
      <c r="W18" s="7"/>
      <c r="X18" s="33"/>
      <c r="Y18" s="16"/>
      <c r="Z18" s="7"/>
      <c r="AA18" s="7"/>
      <c r="AB18" s="7"/>
      <c r="AC18" s="33"/>
      <c r="AD18" s="16"/>
      <c r="AE18" s="7"/>
      <c r="AF18" s="7"/>
      <c r="AG18" s="7"/>
      <c r="AH18" s="33"/>
      <c r="AI18" s="16"/>
      <c r="AJ18" s="7"/>
      <c r="AK18" s="7"/>
      <c r="AL18" s="7"/>
      <c r="AM18" s="33"/>
      <c r="AN18" s="16"/>
      <c r="AO18" s="7"/>
      <c r="AP18" s="7"/>
      <c r="AQ18" s="7"/>
      <c r="AR18" s="33"/>
      <c r="AS18" s="16"/>
      <c r="AT18" s="7"/>
      <c r="AU18" s="7"/>
      <c r="AV18" s="7"/>
      <c r="AW18" s="33"/>
      <c r="AX18" s="16"/>
      <c r="AY18" s="7" t="s">
        <v>112</v>
      </c>
      <c r="AZ18" s="7"/>
      <c r="BA18" s="7" t="s">
        <v>3</v>
      </c>
      <c r="BB18" s="33"/>
      <c r="BC18" s="16"/>
      <c r="BD18" s="7" t="s">
        <v>124</v>
      </c>
      <c r="BE18" s="7"/>
      <c r="BF18" s="7"/>
      <c r="BG18" s="33"/>
      <c r="BH18" s="143"/>
      <c r="BI18" s="144"/>
      <c r="BJ18" s="144"/>
      <c r="BK18" s="144"/>
      <c r="BL18" s="145"/>
      <c r="BM18" s="16"/>
      <c r="BN18" s="7"/>
      <c r="BO18" s="7"/>
      <c r="BP18" s="7"/>
      <c r="BQ18" s="14"/>
      <c r="BR18" s="16"/>
      <c r="BS18" s="7"/>
      <c r="BT18" s="7"/>
      <c r="BU18" s="7"/>
      <c r="BV18" s="14"/>
      <c r="BW18" s="16"/>
      <c r="BX18" s="7"/>
      <c r="BY18" s="7"/>
      <c r="BZ18" s="7"/>
      <c r="CA18" s="14"/>
      <c r="CB18" s="16"/>
      <c r="CC18" s="7"/>
      <c r="CD18" s="7"/>
      <c r="CE18" s="7" t="s">
        <v>3</v>
      </c>
      <c r="CF18" s="14"/>
      <c r="CG18" s="16"/>
      <c r="CH18" s="7" t="s">
        <v>112</v>
      </c>
      <c r="CI18" s="7"/>
      <c r="CJ18" s="94"/>
      <c r="CK18" s="95"/>
      <c r="CL18" s="21"/>
      <c r="CM18" s="7" t="s">
        <v>113</v>
      </c>
      <c r="CN18" s="7" t="s">
        <v>87</v>
      </c>
      <c r="CO18" s="99"/>
      <c r="CP18" s="95"/>
      <c r="CQ18" s="16" t="s">
        <v>47</v>
      </c>
      <c r="CR18" s="7" t="s">
        <v>84</v>
      </c>
      <c r="CS18" s="7" t="s">
        <v>119</v>
      </c>
      <c r="CT18" s="35"/>
      <c r="CU18" s="22" t="s">
        <v>85</v>
      </c>
      <c r="CV18" s="21"/>
      <c r="CW18" s="7" t="s">
        <v>128</v>
      </c>
      <c r="CX18" s="7"/>
      <c r="CY18" s="23"/>
      <c r="CZ18" s="22"/>
      <c r="DA18" s="21"/>
      <c r="DB18" s="23"/>
      <c r="DC18" s="23"/>
      <c r="DD18" s="23"/>
      <c r="DE18" s="22"/>
    </row>
    <row r="19" spans="1:109">
      <c r="A19" s="10" t="s">
        <v>76</v>
      </c>
      <c r="B19" s="139"/>
      <c r="C19" s="140"/>
      <c r="D19" s="141"/>
      <c r="E19" s="139"/>
      <c r="F19" s="140"/>
      <c r="G19" s="140"/>
      <c r="H19" s="5"/>
      <c r="I19" s="32"/>
      <c r="J19" s="24"/>
      <c r="K19" s="5"/>
      <c r="L19" s="5"/>
      <c r="M19" s="5"/>
      <c r="N19" s="33"/>
      <c r="O19" s="16"/>
      <c r="P19" s="7"/>
      <c r="Q19" s="7"/>
      <c r="R19" s="7"/>
      <c r="S19" s="33"/>
      <c r="T19" s="24"/>
      <c r="U19" s="5"/>
      <c r="V19" s="5"/>
      <c r="W19" s="5"/>
      <c r="X19" s="38"/>
      <c r="Y19" s="25"/>
      <c r="Z19" s="6"/>
      <c r="AA19" s="6"/>
      <c r="AB19" s="6"/>
      <c r="AC19" s="38"/>
      <c r="AD19" s="25"/>
      <c r="AE19" s="6"/>
      <c r="AF19" s="6"/>
      <c r="AG19" s="6"/>
      <c r="AH19" s="38"/>
      <c r="AI19" s="25"/>
      <c r="AJ19" s="6"/>
      <c r="AK19" s="6"/>
      <c r="AL19" s="6"/>
      <c r="AM19" s="38"/>
      <c r="AN19" s="25"/>
      <c r="AO19" s="6"/>
      <c r="AP19" s="6"/>
      <c r="AQ19" s="6"/>
      <c r="AR19" s="38"/>
      <c r="AS19" s="25"/>
      <c r="AT19" s="6"/>
      <c r="AU19" s="6"/>
      <c r="AV19" s="6"/>
      <c r="AW19" s="38"/>
      <c r="AX19" s="25"/>
      <c r="AY19" s="7" t="s">
        <v>112</v>
      </c>
      <c r="AZ19" s="6"/>
      <c r="BA19" s="7" t="s">
        <v>3</v>
      </c>
      <c r="BB19" s="38"/>
      <c r="BC19" s="25"/>
      <c r="BD19" s="7" t="s">
        <v>124</v>
      </c>
      <c r="BE19" s="6"/>
      <c r="BF19" s="6"/>
      <c r="BG19" s="38"/>
      <c r="BH19" s="146"/>
      <c r="BI19" s="147"/>
      <c r="BJ19" s="147"/>
      <c r="BK19" s="147"/>
      <c r="BL19" s="148"/>
      <c r="BM19" s="25"/>
      <c r="BN19" s="6"/>
      <c r="BO19" s="6"/>
      <c r="BP19" s="6"/>
      <c r="BQ19" s="26"/>
      <c r="BR19" s="25"/>
      <c r="BS19" s="6"/>
      <c r="BT19" s="6"/>
      <c r="BU19" s="6"/>
      <c r="BV19" s="26"/>
      <c r="BW19" s="25"/>
      <c r="BX19" s="6" t="s">
        <v>116</v>
      </c>
      <c r="BY19" s="6"/>
      <c r="BZ19" s="6" t="s">
        <v>117</v>
      </c>
      <c r="CA19" s="26"/>
      <c r="CB19" s="25"/>
      <c r="CC19" s="6" t="s">
        <v>115</v>
      </c>
      <c r="CD19" s="6"/>
      <c r="CE19" s="7" t="s">
        <v>3</v>
      </c>
      <c r="CF19" s="26"/>
      <c r="CG19" s="25"/>
      <c r="CH19" s="7" t="s">
        <v>112</v>
      </c>
      <c r="CI19" s="6"/>
      <c r="CJ19" s="96"/>
      <c r="CK19" s="97"/>
      <c r="CL19" s="25"/>
      <c r="CM19" s="7" t="s">
        <v>113</v>
      </c>
      <c r="CN19" s="6" t="s">
        <v>87</v>
      </c>
      <c r="CO19" s="100"/>
      <c r="CP19" s="97"/>
      <c r="CQ19" s="25" t="s">
        <v>84</v>
      </c>
      <c r="CR19" s="6" t="s">
        <v>119</v>
      </c>
      <c r="CS19" s="6"/>
      <c r="CT19" s="36" t="s">
        <v>85</v>
      </c>
      <c r="CU19" s="26" t="s">
        <v>47</v>
      </c>
      <c r="CV19" s="25"/>
      <c r="CW19" s="6"/>
      <c r="CX19" s="6" t="s">
        <v>61</v>
      </c>
      <c r="CY19" s="6"/>
      <c r="CZ19" s="26"/>
      <c r="DA19" s="25"/>
      <c r="DB19" s="6"/>
      <c r="DC19" s="6"/>
      <c r="DD19" s="6"/>
      <c r="DE19" s="26"/>
    </row>
    <row r="20" spans="1:109">
      <c r="A20" s="27" t="s">
        <v>106</v>
      </c>
      <c r="B20" s="139"/>
      <c r="C20" s="140"/>
      <c r="D20" s="141"/>
      <c r="E20" s="139"/>
      <c r="F20" s="140"/>
      <c r="G20" s="140"/>
      <c r="H20" s="5"/>
      <c r="I20" s="32"/>
      <c r="J20" s="24"/>
      <c r="K20" s="5"/>
      <c r="L20" s="5"/>
      <c r="M20" s="5"/>
      <c r="N20" s="32"/>
      <c r="O20" s="24"/>
      <c r="P20" s="5"/>
      <c r="Q20" s="5"/>
      <c r="R20" s="5"/>
      <c r="S20" s="32"/>
      <c r="T20" s="24"/>
      <c r="U20" s="5"/>
      <c r="V20" s="5"/>
      <c r="W20" s="5"/>
      <c r="X20" s="38"/>
      <c r="Y20" s="25"/>
      <c r="Z20" s="6"/>
      <c r="AA20" s="6"/>
      <c r="AB20" s="6"/>
      <c r="AC20" s="38"/>
      <c r="AD20" s="25"/>
      <c r="AE20" s="6"/>
      <c r="AF20" s="6"/>
      <c r="AG20" s="6"/>
      <c r="AH20" s="38"/>
      <c r="AI20" s="25"/>
      <c r="AJ20" s="6"/>
      <c r="AK20" s="6"/>
      <c r="AL20" s="6"/>
      <c r="AM20" s="38"/>
      <c r="AN20" s="25"/>
      <c r="AO20" s="6"/>
      <c r="AP20" s="6"/>
      <c r="AQ20" s="6"/>
      <c r="AR20" s="38"/>
      <c r="AS20" s="25"/>
      <c r="AT20" s="6"/>
      <c r="AU20" s="6"/>
      <c r="AV20" s="6"/>
      <c r="AW20" s="38"/>
      <c r="AX20" s="25"/>
      <c r="AY20" s="7" t="s">
        <v>112</v>
      </c>
      <c r="AZ20" s="6"/>
      <c r="BA20" s="7" t="s">
        <v>3</v>
      </c>
      <c r="BB20" s="38"/>
      <c r="BC20" s="25"/>
      <c r="BD20" s="7" t="s">
        <v>124</v>
      </c>
      <c r="BE20" s="6"/>
      <c r="BF20" s="6"/>
      <c r="BG20" s="38"/>
      <c r="BH20" s="146"/>
      <c r="BI20" s="147"/>
      <c r="BJ20" s="147"/>
      <c r="BK20" s="147"/>
      <c r="BL20" s="148"/>
      <c r="BM20" s="25"/>
      <c r="BN20" s="6"/>
      <c r="BO20" s="6"/>
      <c r="BP20" s="6"/>
      <c r="BQ20" s="26"/>
      <c r="BR20" s="25"/>
      <c r="BS20" s="6"/>
      <c r="BT20" s="6"/>
      <c r="BU20" s="6"/>
      <c r="BV20" s="26"/>
      <c r="BW20" s="25"/>
      <c r="BX20" s="6" t="s">
        <v>116</v>
      </c>
      <c r="BY20" s="6"/>
      <c r="BZ20" s="6" t="s">
        <v>118</v>
      </c>
      <c r="CA20" s="26"/>
      <c r="CB20" s="25"/>
      <c r="CC20" s="6" t="s">
        <v>115</v>
      </c>
      <c r="CD20" s="6"/>
      <c r="CE20" s="7" t="s">
        <v>3</v>
      </c>
      <c r="CF20" s="26"/>
      <c r="CG20" s="25"/>
      <c r="CH20" s="7" t="s">
        <v>112</v>
      </c>
      <c r="CI20" s="6"/>
      <c r="CJ20" s="96"/>
      <c r="CK20" s="97"/>
      <c r="CL20" s="25"/>
      <c r="CM20" s="7" t="s">
        <v>113</v>
      </c>
      <c r="CN20" s="6" t="s">
        <v>87</v>
      </c>
      <c r="CO20" s="100"/>
      <c r="CP20" s="97"/>
      <c r="CQ20" s="25" t="s">
        <v>47</v>
      </c>
      <c r="CR20" s="6" t="s">
        <v>119</v>
      </c>
      <c r="CS20" s="6"/>
      <c r="CT20" s="36" t="s">
        <v>85</v>
      </c>
      <c r="CU20" s="26" t="s">
        <v>84</v>
      </c>
      <c r="CV20" s="25"/>
      <c r="CW20" s="6"/>
      <c r="CX20" s="6" t="s">
        <v>61</v>
      </c>
      <c r="CY20" s="6"/>
      <c r="CZ20" s="26"/>
      <c r="DA20" s="25"/>
      <c r="DB20" s="6"/>
      <c r="DC20" s="6"/>
      <c r="DD20" s="6"/>
      <c r="DE20" s="26"/>
    </row>
    <row r="21" spans="1:109">
      <c r="A21" s="27" t="s">
        <v>107</v>
      </c>
      <c r="B21" s="139"/>
      <c r="C21" s="140"/>
      <c r="D21" s="141"/>
      <c r="E21" s="139"/>
      <c r="F21" s="140"/>
      <c r="G21" s="140"/>
      <c r="H21" s="5"/>
      <c r="I21" s="32"/>
      <c r="J21" s="24"/>
      <c r="K21" s="5"/>
      <c r="L21" s="5"/>
      <c r="M21" s="5"/>
      <c r="N21" s="32"/>
      <c r="O21" s="24"/>
      <c r="P21" s="5"/>
      <c r="Q21" s="5"/>
      <c r="R21" s="5"/>
      <c r="S21" s="32"/>
      <c r="T21" s="24"/>
      <c r="U21" s="5"/>
      <c r="V21" s="5"/>
      <c r="W21" s="5"/>
      <c r="X21" s="38"/>
      <c r="Y21" s="25"/>
      <c r="Z21" s="6"/>
      <c r="AA21" s="6"/>
      <c r="AB21" s="6"/>
      <c r="AC21" s="38"/>
      <c r="AD21" s="25"/>
      <c r="AE21" s="6"/>
      <c r="AF21" s="6"/>
      <c r="AG21" s="6"/>
      <c r="AH21" s="38"/>
      <c r="AI21" s="25"/>
      <c r="AJ21" s="6"/>
      <c r="AK21" s="6"/>
      <c r="AL21" s="6"/>
      <c r="AM21" s="38"/>
      <c r="AN21" s="25"/>
      <c r="AO21" s="6"/>
      <c r="AP21" s="6"/>
      <c r="AQ21" s="6"/>
      <c r="AR21" s="38"/>
      <c r="AS21" s="25"/>
      <c r="AT21" s="6"/>
      <c r="AU21" s="6"/>
      <c r="AV21" s="6"/>
      <c r="AW21" s="38"/>
      <c r="AX21" s="25"/>
      <c r="AY21" s="7" t="s">
        <v>112</v>
      </c>
      <c r="AZ21" s="6"/>
      <c r="BA21" s="7" t="s">
        <v>3</v>
      </c>
      <c r="BB21" s="38"/>
      <c r="BC21" s="25"/>
      <c r="BD21" s="7" t="s">
        <v>124</v>
      </c>
      <c r="BE21" s="6"/>
      <c r="BF21" s="6"/>
      <c r="BG21" s="38"/>
      <c r="BH21" s="146"/>
      <c r="BI21" s="147"/>
      <c r="BJ21" s="147"/>
      <c r="BK21" s="147"/>
      <c r="BL21" s="148"/>
      <c r="BM21" s="25"/>
      <c r="BN21" s="6"/>
      <c r="BO21" s="6"/>
      <c r="BP21" s="6"/>
      <c r="BQ21" s="26"/>
      <c r="BR21" s="25"/>
      <c r="BS21" s="6"/>
      <c r="BT21" s="6"/>
      <c r="BU21" s="6"/>
      <c r="BV21" s="26"/>
      <c r="BW21" s="25"/>
      <c r="BX21" s="6" t="s">
        <v>116</v>
      </c>
      <c r="BY21" s="6"/>
      <c r="BZ21" s="6" t="s">
        <v>119</v>
      </c>
      <c r="CA21" s="26"/>
      <c r="CB21" s="25"/>
      <c r="CC21" s="6" t="s">
        <v>115</v>
      </c>
      <c r="CD21" s="6"/>
      <c r="CE21" s="7" t="s">
        <v>3</v>
      </c>
      <c r="CF21" s="26"/>
      <c r="CG21" s="25"/>
      <c r="CH21" s="7" t="s">
        <v>112</v>
      </c>
      <c r="CI21" s="6"/>
      <c r="CJ21" s="96"/>
      <c r="CK21" s="97"/>
      <c r="CL21" s="25"/>
      <c r="CM21" s="7" t="s">
        <v>113</v>
      </c>
      <c r="CN21" s="6" t="s">
        <v>87</v>
      </c>
      <c r="CO21" s="100"/>
      <c r="CP21" s="97"/>
      <c r="CQ21" s="25" t="s">
        <v>47</v>
      </c>
      <c r="CR21" s="6"/>
      <c r="CS21" s="6" t="s">
        <v>119</v>
      </c>
      <c r="CT21" s="36" t="s">
        <v>85</v>
      </c>
      <c r="CU21" s="26" t="s">
        <v>84</v>
      </c>
      <c r="CV21" s="25"/>
      <c r="CW21" s="6" t="s">
        <v>61</v>
      </c>
      <c r="CX21" s="6"/>
      <c r="CY21" s="6"/>
      <c r="CZ21" s="26"/>
      <c r="DA21" s="25"/>
      <c r="DB21" s="6"/>
      <c r="DC21" s="6"/>
      <c r="DD21" s="6"/>
      <c r="DE21" s="26"/>
    </row>
    <row r="22" spans="1:109">
      <c r="A22" s="116" t="s">
        <v>13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6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</row>
    <row r="23" spans="1:109">
      <c r="A23" s="116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6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</row>
    <row r="24" spans="1:109">
      <c r="A24" s="116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6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</row>
    <row r="25" spans="1:109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</row>
    <row r="26" spans="1:109">
      <c r="A26" s="51" t="s">
        <v>55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3"/>
      <c r="AA26" s="59" t="s">
        <v>70</v>
      </c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1"/>
    </row>
    <row r="27" spans="1:109">
      <c r="A27" s="156" t="s">
        <v>22</v>
      </c>
      <c r="B27" s="156"/>
      <c r="C27" s="156"/>
      <c r="D27" s="156"/>
      <c r="E27" s="156"/>
      <c r="F27" s="156"/>
      <c r="G27" s="3" t="s">
        <v>2</v>
      </c>
      <c r="H27" s="4"/>
      <c r="I27" s="4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6"/>
      <c r="AA27" s="62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63"/>
    </row>
    <row r="28" spans="1:109" ht="19.5" customHeight="1">
      <c r="A28" s="157" t="s">
        <v>44</v>
      </c>
      <c r="B28" s="157"/>
      <c r="C28" s="157"/>
      <c r="D28" s="157"/>
      <c r="E28" s="157"/>
      <c r="F28" s="157"/>
      <c r="G28" s="3" t="s">
        <v>83</v>
      </c>
      <c r="H28" s="4"/>
      <c r="I28" s="4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6"/>
      <c r="AA28" s="62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63"/>
    </row>
    <row r="29" spans="1:109">
      <c r="A29" s="157" t="s">
        <v>24</v>
      </c>
      <c r="B29" s="157"/>
      <c r="C29" s="157"/>
      <c r="D29" s="157"/>
      <c r="E29" s="157"/>
      <c r="F29" s="157"/>
      <c r="G29" s="3" t="s">
        <v>114</v>
      </c>
      <c r="H29" s="4"/>
      <c r="I29" s="4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6"/>
      <c r="AA29" s="62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63"/>
    </row>
    <row r="30" spans="1:109">
      <c r="A30" s="157" t="s">
        <v>45</v>
      </c>
      <c r="B30" s="157"/>
      <c r="C30" s="157"/>
      <c r="D30" s="157"/>
      <c r="E30" s="157"/>
      <c r="F30" s="157"/>
      <c r="G30" s="3" t="s">
        <v>3</v>
      </c>
      <c r="H30" s="4"/>
      <c r="I30" s="4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6"/>
      <c r="AA30" s="62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63"/>
    </row>
    <row r="31" spans="1:109">
      <c r="A31" s="157" t="s">
        <v>27</v>
      </c>
      <c r="B31" s="157"/>
      <c r="C31" s="157"/>
      <c r="D31" s="157"/>
      <c r="E31" s="157"/>
      <c r="F31" s="157"/>
      <c r="G31" s="3" t="s">
        <v>84</v>
      </c>
      <c r="H31" s="4"/>
      <c r="I31" s="4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6"/>
      <c r="AA31" s="62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63"/>
    </row>
    <row r="32" spans="1:109">
      <c r="A32" s="157" t="s">
        <v>25</v>
      </c>
      <c r="B32" s="157"/>
      <c r="C32" s="157"/>
      <c r="D32" s="157"/>
      <c r="E32" s="157"/>
      <c r="F32" s="157"/>
      <c r="G32" s="3" t="s">
        <v>47</v>
      </c>
      <c r="H32" s="4"/>
      <c r="I32" s="4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6"/>
      <c r="AA32" s="62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63"/>
    </row>
    <row r="33" spans="1:44">
      <c r="A33" s="157" t="s">
        <v>26</v>
      </c>
      <c r="B33" s="157"/>
      <c r="C33" s="157"/>
      <c r="D33" s="157"/>
      <c r="E33" s="157"/>
      <c r="F33" s="157"/>
      <c r="G33" s="3" t="s">
        <v>85</v>
      </c>
      <c r="H33" s="4"/>
      <c r="I33" s="4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6"/>
      <c r="AA33" s="62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63"/>
    </row>
    <row r="34" spans="1:44">
      <c r="A34" s="157" t="s">
        <v>86</v>
      </c>
      <c r="B34" s="157"/>
      <c r="C34" s="157"/>
      <c r="D34" s="157"/>
      <c r="E34" s="157"/>
      <c r="F34" s="157"/>
      <c r="G34" s="3" t="s">
        <v>87</v>
      </c>
      <c r="H34" s="4"/>
      <c r="I34" s="4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6"/>
      <c r="AA34" s="62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63"/>
    </row>
    <row r="35" spans="1:44">
      <c r="A35" s="157" t="s">
        <v>93</v>
      </c>
      <c r="B35" s="157"/>
      <c r="C35" s="157"/>
      <c r="D35" s="157"/>
      <c r="E35" s="157"/>
      <c r="F35" s="157"/>
      <c r="G35" s="3" t="s">
        <v>97</v>
      </c>
      <c r="H35" s="4"/>
      <c r="I35" s="4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/>
      <c r="AA35" s="62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63"/>
    </row>
    <row r="36" spans="1:44" ht="33" customHeight="1">
      <c r="A36" s="157" t="s">
        <v>94</v>
      </c>
      <c r="B36" s="157"/>
      <c r="C36" s="157"/>
      <c r="D36" s="157"/>
      <c r="E36" s="157"/>
      <c r="F36" s="157"/>
      <c r="G36" s="3" t="s">
        <v>95</v>
      </c>
      <c r="H36" s="4"/>
      <c r="I36" s="4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6"/>
      <c r="AA36" s="62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63"/>
    </row>
    <row r="37" spans="1:44" ht="16.5" customHeight="1">
      <c r="A37" s="112" t="s">
        <v>110</v>
      </c>
      <c r="B37" s="112"/>
      <c r="C37" s="112"/>
      <c r="D37" s="112"/>
      <c r="E37" s="112"/>
      <c r="F37" s="112"/>
      <c r="G37" s="3" t="s">
        <v>127</v>
      </c>
      <c r="H37" s="4"/>
      <c r="I37" s="4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6"/>
      <c r="AA37" s="62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63"/>
    </row>
    <row r="38" spans="1:44" ht="15" customHeight="1">
      <c r="A38" s="157" t="s">
        <v>96</v>
      </c>
      <c r="B38" s="157"/>
      <c r="C38" s="157"/>
      <c r="D38" s="157"/>
      <c r="E38" s="157"/>
      <c r="F38" s="157"/>
      <c r="G38" s="3" t="s">
        <v>98</v>
      </c>
      <c r="H38" s="4"/>
      <c r="I38" s="4"/>
      <c r="J38" s="55"/>
      <c r="K38" s="55"/>
      <c r="L38" s="55"/>
      <c r="M38" s="155"/>
      <c r="N38" s="55"/>
      <c r="O38" s="55"/>
      <c r="P38" s="55"/>
      <c r="Q38" s="55"/>
      <c r="R38" s="55"/>
      <c r="S38" s="55"/>
      <c r="T38" s="56"/>
      <c r="AA38" s="62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63"/>
    </row>
    <row r="39" spans="1:44" ht="30" customHeight="1">
      <c r="A39" s="157" t="s">
        <v>62</v>
      </c>
      <c r="B39" s="157"/>
      <c r="C39" s="157"/>
      <c r="D39" s="157"/>
      <c r="E39" s="157"/>
      <c r="F39" s="157"/>
      <c r="G39" s="101" t="s">
        <v>61</v>
      </c>
      <c r="H39" s="101"/>
      <c r="I39" s="4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8"/>
      <c r="AA39" s="64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6"/>
    </row>
    <row r="40" spans="1:44">
      <c r="A40" s="134" t="s">
        <v>29</v>
      </c>
      <c r="B40" s="135"/>
      <c r="C40" s="135"/>
      <c r="D40" s="135"/>
      <c r="E40" s="135"/>
      <c r="F40" s="135"/>
      <c r="G40" s="158" t="s">
        <v>119</v>
      </c>
      <c r="H40" s="136"/>
      <c r="I40" s="136"/>
      <c r="AA40" s="67" t="s">
        <v>71</v>
      </c>
      <c r="AB40" s="67"/>
      <c r="AC40" s="67"/>
      <c r="AD40" s="67"/>
      <c r="AE40" s="67"/>
      <c r="AF40" s="67"/>
      <c r="AG40" s="67"/>
      <c r="AH40" s="67"/>
      <c r="AI40" s="67"/>
    </row>
    <row r="42" spans="1:44">
      <c r="A42" s="142"/>
      <c r="C42" s="2" t="s">
        <v>120</v>
      </c>
    </row>
    <row r="43" spans="1:44">
      <c r="A43" s="149"/>
      <c r="B43" s="2" t="s">
        <v>121</v>
      </c>
    </row>
    <row r="45" spans="1:44" ht="39.75" customHeight="1">
      <c r="A45" s="151" t="s">
        <v>125</v>
      </c>
      <c r="B45" s="151"/>
      <c r="C45" s="151"/>
      <c r="D45" s="151"/>
      <c r="E45" s="151"/>
      <c r="F45" s="4" t="s">
        <v>124</v>
      </c>
    </row>
  </sheetData>
  <mergeCells count="26">
    <mergeCell ref="A39:F39"/>
    <mergeCell ref="G39:H39"/>
    <mergeCell ref="A40:F40"/>
    <mergeCell ref="G40:I40"/>
    <mergeCell ref="A45:E45"/>
    <mergeCell ref="A1:DE5"/>
    <mergeCell ref="A6:DE6"/>
    <mergeCell ref="A22:DE25"/>
    <mergeCell ref="A27:F27"/>
    <mergeCell ref="A28:F28"/>
    <mergeCell ref="A7:A8"/>
    <mergeCell ref="AS7:BM7"/>
    <mergeCell ref="BN7:CI7"/>
    <mergeCell ref="CJ7:DE7"/>
    <mergeCell ref="B7:X7"/>
    <mergeCell ref="A38:F38"/>
    <mergeCell ref="A36:F36"/>
    <mergeCell ref="A35:F35"/>
    <mergeCell ref="Y7:AR7"/>
    <mergeCell ref="A32:F32"/>
    <mergeCell ref="A33:F33"/>
    <mergeCell ref="A34:F34"/>
    <mergeCell ref="A29:F29"/>
    <mergeCell ref="A30:F30"/>
    <mergeCell ref="A31:F31"/>
    <mergeCell ref="A37:F3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V21"/>
  <sheetViews>
    <sheetView topLeftCell="A4" zoomScale="80" zoomScaleNormal="80" workbookViewId="0">
      <selection activeCell="A24" sqref="A24"/>
    </sheetView>
  </sheetViews>
  <sheetFormatPr defaultRowHeight="15"/>
  <cols>
    <col min="1" max="1" width="30.85546875" style="1" customWidth="1"/>
    <col min="2" max="6" width="12" style="2" customWidth="1"/>
    <col min="7" max="7" width="8.42578125" style="2" customWidth="1"/>
    <col min="8" max="8" width="7.28515625" style="2" customWidth="1"/>
    <col min="9" max="9" width="6.5703125" style="2" customWidth="1"/>
    <col min="10" max="18" width="4.7109375" style="2" customWidth="1"/>
    <col min="19" max="19" width="6.7109375" style="2" customWidth="1"/>
    <col min="20" max="20" width="8.85546875" style="2" customWidth="1"/>
    <col min="21" max="21" width="11.42578125" style="2" customWidth="1"/>
    <col min="22" max="22" width="9.5703125" style="2" customWidth="1"/>
    <col min="23" max="24" width="4.7109375" style="1" customWidth="1"/>
    <col min="25" max="25" width="6" style="1" customWidth="1"/>
    <col min="26" max="71" width="4.7109375" style="1" customWidth="1"/>
    <col min="72" max="16384" width="9.140625" style="1"/>
  </cols>
  <sheetData>
    <row r="1" spans="1:22" ht="31.5" customHeight="1">
      <c r="A1" s="123" t="s">
        <v>91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</row>
    <row r="2" spans="1:22" ht="31.5" customHeight="1">
      <c r="A2" s="122" t="s">
        <v>92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</row>
    <row r="3" spans="1:22" s="28" customFormat="1" ht="30.75" customHeight="1">
      <c r="A3" s="125"/>
      <c r="B3" s="124" t="s">
        <v>88</v>
      </c>
      <c r="C3" s="124" t="s">
        <v>89</v>
      </c>
      <c r="D3" s="124" t="s">
        <v>129</v>
      </c>
      <c r="E3" s="124" t="s">
        <v>90</v>
      </c>
      <c r="F3" s="124" t="s">
        <v>14</v>
      </c>
      <c r="G3" s="126" t="s">
        <v>63</v>
      </c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8"/>
    </row>
    <row r="4" spans="1:22" s="28" customFormat="1" ht="119.25" customHeight="1">
      <c r="A4" s="125"/>
      <c r="B4" s="124"/>
      <c r="C4" s="124"/>
      <c r="D4" s="124"/>
      <c r="E4" s="124"/>
      <c r="F4" s="124"/>
      <c r="G4" s="82" t="s">
        <v>22</v>
      </c>
      <c r="H4" s="82" t="s">
        <v>23</v>
      </c>
      <c r="I4" s="82" t="s">
        <v>45</v>
      </c>
      <c r="J4" s="82" t="s">
        <v>24</v>
      </c>
      <c r="K4" s="82" t="s">
        <v>29</v>
      </c>
      <c r="L4" s="82" t="s">
        <v>25</v>
      </c>
      <c r="M4" s="82" t="s">
        <v>26</v>
      </c>
      <c r="N4" s="82" t="s">
        <v>27</v>
      </c>
      <c r="O4" s="82" t="s">
        <v>65</v>
      </c>
      <c r="P4" s="82" t="s">
        <v>109</v>
      </c>
      <c r="Q4" s="82" t="s">
        <v>110</v>
      </c>
      <c r="R4" s="82" t="s">
        <v>96</v>
      </c>
      <c r="S4" s="82" t="s">
        <v>111</v>
      </c>
      <c r="T4" s="82" t="s">
        <v>67</v>
      </c>
      <c r="U4" s="82" t="s">
        <v>78</v>
      </c>
      <c r="V4" s="82" t="s">
        <v>79</v>
      </c>
    </row>
    <row r="5" spans="1:22" s="28" customFormat="1" ht="15" customHeight="1">
      <c r="A5" s="79" t="s">
        <v>20</v>
      </c>
      <c r="B5" s="50">
        <f>SUM(B6,B9,B14,B18)</f>
        <v>94</v>
      </c>
      <c r="C5" s="50">
        <f>SUM(C6,C9,C14,C18)</f>
        <v>155</v>
      </c>
      <c r="D5" s="77">
        <f>SUM(B5:C5)</f>
        <v>249</v>
      </c>
      <c r="E5" s="50">
        <f>SUM(G5:T5)</f>
        <v>9104</v>
      </c>
      <c r="F5" s="159">
        <f>SUM(D5/E5)*100</f>
        <v>2.7350615114235501</v>
      </c>
      <c r="G5" s="86">
        <v>2030</v>
      </c>
      <c r="H5" s="86">
        <v>1522</v>
      </c>
      <c r="I5" s="86">
        <v>1624</v>
      </c>
      <c r="J5" s="86">
        <v>812</v>
      </c>
      <c r="K5" s="86">
        <v>680</v>
      </c>
      <c r="L5" s="86">
        <v>406</v>
      </c>
      <c r="M5" s="86">
        <v>812</v>
      </c>
      <c r="N5" s="86">
        <v>406</v>
      </c>
      <c r="O5" s="86">
        <v>406</v>
      </c>
      <c r="P5" s="86">
        <v>66</v>
      </c>
      <c r="Q5" s="86">
        <v>136</v>
      </c>
      <c r="R5" s="86">
        <v>51</v>
      </c>
      <c r="S5" s="86">
        <v>51</v>
      </c>
      <c r="T5" s="86">
        <v>102</v>
      </c>
      <c r="U5" s="86"/>
      <c r="V5" s="86"/>
    </row>
    <row r="6" spans="1:22" s="28" customFormat="1">
      <c r="A6" s="78" t="s">
        <v>21</v>
      </c>
      <c r="B6" s="77">
        <f>SUM(B7:B8)</f>
        <v>8</v>
      </c>
      <c r="C6" s="77">
        <f>SUM(C7:C8)</f>
        <v>18</v>
      </c>
      <c r="D6" s="77">
        <f>SUM(B6:C6)</f>
        <v>26</v>
      </c>
      <c r="E6" s="50">
        <f t="shared" ref="E6:E21" si="0">SUM(G6:T6)</f>
        <v>1386</v>
      </c>
      <c r="F6" s="159">
        <f t="shared" ref="F6:F21" si="1">SUM(D6/E6)*100</f>
        <v>1.875901875901876</v>
      </c>
      <c r="G6" s="86">
        <v>330</v>
      </c>
      <c r="H6" s="86">
        <v>264</v>
      </c>
      <c r="I6" s="86">
        <v>264</v>
      </c>
      <c r="J6" s="86">
        <v>132</v>
      </c>
      <c r="K6" s="86"/>
      <c r="L6" s="86">
        <v>66</v>
      </c>
      <c r="M6" s="86">
        <v>132</v>
      </c>
      <c r="N6" s="86">
        <v>66</v>
      </c>
      <c r="O6" s="86">
        <v>66</v>
      </c>
      <c r="P6" s="86">
        <v>66</v>
      </c>
      <c r="Q6" s="86"/>
      <c r="R6" s="86"/>
      <c r="S6" s="86"/>
      <c r="T6" s="86"/>
      <c r="U6" s="86"/>
      <c r="V6" s="86"/>
    </row>
    <row r="7" spans="1:22" s="28" customFormat="1">
      <c r="A7" s="68" t="s">
        <v>0</v>
      </c>
      <c r="B7" s="69">
        <v>4</v>
      </c>
      <c r="C7" s="69">
        <v>9</v>
      </c>
      <c r="D7" s="77">
        <f t="shared" ref="D7:D21" si="2">SUM(B7:C7)</f>
        <v>13</v>
      </c>
      <c r="E7" s="50">
        <f t="shared" si="0"/>
        <v>693</v>
      </c>
      <c r="F7" s="159">
        <f t="shared" si="1"/>
        <v>1.875901875901876</v>
      </c>
      <c r="G7" s="86">
        <v>165</v>
      </c>
      <c r="H7" s="86">
        <v>132</v>
      </c>
      <c r="I7" s="86">
        <v>132</v>
      </c>
      <c r="J7" s="86">
        <v>66</v>
      </c>
      <c r="K7" s="86"/>
      <c r="L7" s="86">
        <v>33</v>
      </c>
      <c r="M7" s="86">
        <v>66</v>
      </c>
      <c r="N7" s="86">
        <v>33</v>
      </c>
      <c r="O7" s="86">
        <v>33</v>
      </c>
      <c r="P7" s="86">
        <v>33</v>
      </c>
      <c r="Q7" s="86"/>
      <c r="R7" s="86"/>
      <c r="S7" s="86"/>
      <c r="T7" s="86"/>
      <c r="U7" s="86"/>
      <c r="V7" s="86"/>
    </row>
    <row r="8" spans="1:22" s="28" customFormat="1">
      <c r="A8" s="68" t="s">
        <v>1</v>
      </c>
      <c r="B8" s="69">
        <v>4</v>
      </c>
      <c r="C8" s="69">
        <v>9</v>
      </c>
      <c r="D8" s="77">
        <f t="shared" si="2"/>
        <v>13</v>
      </c>
      <c r="E8" s="50">
        <f t="shared" si="0"/>
        <v>693</v>
      </c>
      <c r="F8" s="159">
        <f t="shared" si="1"/>
        <v>1.875901875901876</v>
      </c>
      <c r="G8" s="86">
        <v>165</v>
      </c>
      <c r="H8" s="86">
        <v>132</v>
      </c>
      <c r="I8" s="86">
        <v>132</v>
      </c>
      <c r="J8" s="86">
        <v>66</v>
      </c>
      <c r="K8" s="86"/>
      <c r="L8" s="86">
        <v>33</v>
      </c>
      <c r="M8" s="86">
        <v>66</v>
      </c>
      <c r="N8" s="86">
        <v>33</v>
      </c>
      <c r="O8" s="86">
        <v>33</v>
      </c>
      <c r="P8" s="86">
        <v>33</v>
      </c>
      <c r="Q8" s="86"/>
      <c r="R8" s="86"/>
      <c r="S8" s="86"/>
      <c r="T8" s="86"/>
      <c r="U8" s="86"/>
      <c r="V8" s="86"/>
    </row>
    <row r="9" spans="1:22" s="28" customFormat="1">
      <c r="A9" s="78" t="s">
        <v>28</v>
      </c>
      <c r="B9" s="77">
        <f>SUM(B10:B13)</f>
        <v>32</v>
      </c>
      <c r="C9" s="77">
        <f>SUM(C10:C13)</f>
        <v>56</v>
      </c>
      <c r="D9" s="77">
        <f t="shared" si="2"/>
        <v>88</v>
      </c>
      <c r="E9" s="50">
        <f t="shared" si="0"/>
        <v>3128</v>
      </c>
      <c r="F9" s="159">
        <f t="shared" si="1"/>
        <v>2.8132992327365729</v>
      </c>
      <c r="G9" s="86">
        <v>680</v>
      </c>
      <c r="H9" s="86">
        <v>544</v>
      </c>
      <c r="I9" s="86">
        <v>544</v>
      </c>
      <c r="J9" s="86">
        <v>272</v>
      </c>
      <c r="K9" s="86">
        <v>272</v>
      </c>
      <c r="L9" s="86">
        <v>136</v>
      </c>
      <c r="M9" s="86">
        <v>272</v>
      </c>
      <c r="N9" s="86">
        <v>136</v>
      </c>
      <c r="O9" s="86">
        <v>136</v>
      </c>
      <c r="P9" s="86"/>
      <c r="Q9" s="86">
        <v>136</v>
      </c>
      <c r="R9" s="86"/>
      <c r="S9" s="86"/>
      <c r="T9" s="86"/>
      <c r="U9" s="86"/>
      <c r="V9" s="86"/>
    </row>
    <row r="10" spans="1:22" s="28" customFormat="1">
      <c r="A10" s="70" t="s">
        <v>99</v>
      </c>
      <c r="B10" s="69">
        <v>8</v>
      </c>
      <c r="C10" s="69">
        <v>14</v>
      </c>
      <c r="D10" s="77">
        <f t="shared" si="2"/>
        <v>22</v>
      </c>
      <c r="E10" s="50">
        <f t="shared" si="0"/>
        <v>782</v>
      </c>
      <c r="F10" s="159">
        <f t="shared" si="1"/>
        <v>2.8132992327365729</v>
      </c>
      <c r="G10" s="86">
        <v>170</v>
      </c>
      <c r="H10" s="86">
        <v>136</v>
      </c>
      <c r="I10" s="86">
        <v>136</v>
      </c>
      <c r="J10" s="86">
        <v>68</v>
      </c>
      <c r="K10" s="86">
        <v>68</v>
      </c>
      <c r="L10" s="86">
        <v>34</v>
      </c>
      <c r="M10" s="86">
        <v>68</v>
      </c>
      <c r="N10" s="86">
        <v>34</v>
      </c>
      <c r="O10" s="86">
        <v>34</v>
      </c>
      <c r="P10" s="86"/>
      <c r="Q10" s="86">
        <v>34</v>
      </c>
      <c r="R10" s="86"/>
      <c r="S10" s="86"/>
      <c r="T10" s="86"/>
      <c r="U10" s="86"/>
      <c r="V10" s="86"/>
    </row>
    <row r="11" spans="1:22" s="28" customFormat="1">
      <c r="A11" s="70" t="s">
        <v>100</v>
      </c>
      <c r="B11" s="69">
        <v>8</v>
      </c>
      <c r="C11" s="69">
        <v>14</v>
      </c>
      <c r="D11" s="77">
        <f t="shared" si="2"/>
        <v>22</v>
      </c>
      <c r="E11" s="50">
        <f t="shared" si="0"/>
        <v>782</v>
      </c>
      <c r="F11" s="159">
        <f t="shared" si="1"/>
        <v>2.8132992327365729</v>
      </c>
      <c r="G11" s="86">
        <v>170</v>
      </c>
      <c r="H11" s="86">
        <v>136</v>
      </c>
      <c r="I11" s="86">
        <v>136</v>
      </c>
      <c r="J11" s="86">
        <v>68</v>
      </c>
      <c r="K11" s="86">
        <v>68</v>
      </c>
      <c r="L11" s="86">
        <v>34</v>
      </c>
      <c r="M11" s="86">
        <v>68</v>
      </c>
      <c r="N11" s="86">
        <v>34</v>
      </c>
      <c r="O11" s="86">
        <v>34</v>
      </c>
      <c r="P11" s="86"/>
      <c r="Q11" s="86">
        <v>34</v>
      </c>
      <c r="R11" s="86"/>
      <c r="S11" s="86"/>
      <c r="T11" s="86"/>
      <c r="U11" s="86"/>
      <c r="V11" s="86"/>
    </row>
    <row r="12" spans="1:22" s="28" customFormat="1">
      <c r="A12" s="70" t="s">
        <v>101</v>
      </c>
      <c r="B12" s="69">
        <v>8</v>
      </c>
      <c r="C12" s="69">
        <v>14</v>
      </c>
      <c r="D12" s="77">
        <f t="shared" si="2"/>
        <v>22</v>
      </c>
      <c r="E12" s="50">
        <f t="shared" si="0"/>
        <v>782</v>
      </c>
      <c r="F12" s="159">
        <f t="shared" si="1"/>
        <v>2.8132992327365729</v>
      </c>
      <c r="G12" s="86">
        <v>170</v>
      </c>
      <c r="H12" s="86">
        <v>136</v>
      </c>
      <c r="I12" s="86">
        <v>136</v>
      </c>
      <c r="J12" s="86">
        <v>68</v>
      </c>
      <c r="K12" s="86">
        <v>68</v>
      </c>
      <c r="L12" s="86">
        <v>34</v>
      </c>
      <c r="M12" s="86">
        <v>68</v>
      </c>
      <c r="N12" s="86">
        <v>34</v>
      </c>
      <c r="O12" s="86">
        <v>34</v>
      </c>
      <c r="P12" s="86"/>
      <c r="Q12" s="86">
        <v>34</v>
      </c>
      <c r="R12" s="86"/>
      <c r="S12" s="86"/>
      <c r="T12" s="86"/>
      <c r="U12" s="86"/>
      <c r="V12" s="86"/>
    </row>
    <row r="13" spans="1:22" s="28" customFormat="1">
      <c r="A13" s="70" t="s">
        <v>102</v>
      </c>
      <c r="B13" s="69">
        <v>8</v>
      </c>
      <c r="C13" s="69">
        <v>14</v>
      </c>
      <c r="D13" s="77">
        <f t="shared" si="2"/>
        <v>22</v>
      </c>
      <c r="E13" s="50">
        <f t="shared" si="0"/>
        <v>782</v>
      </c>
      <c r="F13" s="159">
        <f t="shared" si="1"/>
        <v>2.8132992327365729</v>
      </c>
      <c r="G13" s="86">
        <v>170</v>
      </c>
      <c r="H13" s="86">
        <v>136</v>
      </c>
      <c r="I13" s="86">
        <v>136</v>
      </c>
      <c r="J13" s="86">
        <v>68</v>
      </c>
      <c r="K13" s="86">
        <v>68</v>
      </c>
      <c r="L13" s="86">
        <v>34</v>
      </c>
      <c r="M13" s="86">
        <v>68</v>
      </c>
      <c r="N13" s="86">
        <v>34</v>
      </c>
      <c r="O13" s="86">
        <v>34</v>
      </c>
      <c r="P13" s="86"/>
      <c r="Q13" s="86">
        <v>34</v>
      </c>
      <c r="R13" s="86"/>
      <c r="S13" s="86"/>
      <c r="T13" s="86"/>
      <c r="U13" s="86"/>
      <c r="V13" s="86"/>
    </row>
    <row r="14" spans="1:22" s="28" customFormat="1">
      <c r="A14" s="78" t="s">
        <v>33</v>
      </c>
      <c r="B14" s="77">
        <f>SUM(B15:B17)</f>
        <v>27</v>
      </c>
      <c r="C14" s="77">
        <f>SUM(C15:C17)</f>
        <v>36</v>
      </c>
      <c r="D14" s="77">
        <f t="shared" si="2"/>
        <v>63</v>
      </c>
      <c r="E14" s="50">
        <f t="shared" si="0"/>
        <v>2346</v>
      </c>
      <c r="F14" s="159">
        <f t="shared" si="1"/>
        <v>2.6854219948849107</v>
      </c>
      <c r="G14" s="86">
        <v>510</v>
      </c>
      <c r="H14" s="86">
        <v>408</v>
      </c>
      <c r="I14" s="86">
        <v>408</v>
      </c>
      <c r="J14" s="86">
        <v>204</v>
      </c>
      <c r="K14" s="86">
        <v>204</v>
      </c>
      <c r="L14" s="86">
        <v>102</v>
      </c>
      <c r="M14" s="86">
        <v>204</v>
      </c>
      <c r="N14" s="86">
        <v>102</v>
      </c>
      <c r="O14" s="86">
        <v>102</v>
      </c>
      <c r="P14" s="86"/>
      <c r="Q14" s="86"/>
      <c r="R14" s="86">
        <v>51</v>
      </c>
      <c r="S14" s="86">
        <v>51</v>
      </c>
      <c r="T14" s="86"/>
      <c r="U14" s="86"/>
      <c r="V14" s="86"/>
    </row>
    <row r="15" spans="1:22" s="28" customFormat="1">
      <c r="A15" s="70" t="s">
        <v>103</v>
      </c>
      <c r="B15" s="69">
        <v>9</v>
      </c>
      <c r="C15" s="69">
        <v>12</v>
      </c>
      <c r="D15" s="77">
        <f t="shared" si="2"/>
        <v>21</v>
      </c>
      <c r="E15" s="50">
        <f t="shared" si="0"/>
        <v>782</v>
      </c>
      <c r="F15" s="159">
        <f t="shared" si="1"/>
        <v>2.6854219948849107</v>
      </c>
      <c r="G15" s="86">
        <v>170</v>
      </c>
      <c r="H15" s="86">
        <v>136</v>
      </c>
      <c r="I15" s="86">
        <v>136</v>
      </c>
      <c r="J15" s="86">
        <v>68</v>
      </c>
      <c r="K15" s="86">
        <v>68</v>
      </c>
      <c r="L15" s="86">
        <v>34</v>
      </c>
      <c r="M15" s="86">
        <v>68</v>
      </c>
      <c r="N15" s="86">
        <v>34</v>
      </c>
      <c r="O15" s="86">
        <v>34</v>
      </c>
      <c r="P15" s="86"/>
      <c r="Q15" s="86"/>
      <c r="R15" s="86">
        <v>17</v>
      </c>
      <c r="S15" s="86">
        <v>17</v>
      </c>
      <c r="T15" s="86"/>
      <c r="U15" s="86"/>
      <c r="V15" s="86"/>
    </row>
    <row r="16" spans="1:22" s="28" customFormat="1">
      <c r="A16" s="70" t="s">
        <v>104</v>
      </c>
      <c r="B16" s="69">
        <v>9</v>
      </c>
      <c r="C16" s="69">
        <v>12</v>
      </c>
      <c r="D16" s="77">
        <f t="shared" si="2"/>
        <v>21</v>
      </c>
      <c r="E16" s="50">
        <f t="shared" si="0"/>
        <v>782</v>
      </c>
      <c r="F16" s="159">
        <f t="shared" si="1"/>
        <v>2.6854219948849107</v>
      </c>
      <c r="G16" s="86">
        <v>170</v>
      </c>
      <c r="H16" s="86">
        <v>136</v>
      </c>
      <c r="I16" s="86">
        <v>136</v>
      </c>
      <c r="J16" s="86">
        <v>68</v>
      </c>
      <c r="K16" s="86">
        <v>68</v>
      </c>
      <c r="L16" s="86">
        <v>34</v>
      </c>
      <c r="M16" s="86">
        <v>68</v>
      </c>
      <c r="N16" s="86">
        <v>34</v>
      </c>
      <c r="O16" s="86">
        <v>34</v>
      </c>
      <c r="P16" s="86"/>
      <c r="Q16" s="86"/>
      <c r="R16" s="86">
        <v>17</v>
      </c>
      <c r="S16" s="86">
        <v>17</v>
      </c>
      <c r="T16" s="86"/>
      <c r="U16" s="86"/>
      <c r="V16" s="86"/>
    </row>
    <row r="17" spans="1:22" s="28" customFormat="1">
      <c r="A17" s="70" t="s">
        <v>105</v>
      </c>
      <c r="B17" s="69">
        <v>9</v>
      </c>
      <c r="C17" s="69">
        <v>12</v>
      </c>
      <c r="D17" s="77">
        <f t="shared" si="2"/>
        <v>21</v>
      </c>
      <c r="E17" s="50">
        <f t="shared" si="0"/>
        <v>782</v>
      </c>
      <c r="F17" s="159">
        <f t="shared" si="1"/>
        <v>2.6854219948849107</v>
      </c>
      <c r="G17" s="86">
        <v>170</v>
      </c>
      <c r="H17" s="86">
        <v>136</v>
      </c>
      <c r="I17" s="86">
        <v>136</v>
      </c>
      <c r="J17" s="86">
        <v>68</v>
      </c>
      <c r="K17" s="86">
        <v>68</v>
      </c>
      <c r="L17" s="86">
        <v>34</v>
      </c>
      <c r="M17" s="86">
        <v>68</v>
      </c>
      <c r="N17" s="86">
        <v>34</v>
      </c>
      <c r="O17" s="86">
        <v>34</v>
      </c>
      <c r="P17" s="86"/>
      <c r="Q17" s="86"/>
      <c r="R17" s="86">
        <v>17</v>
      </c>
      <c r="S17" s="86">
        <v>17</v>
      </c>
      <c r="T17" s="86"/>
      <c r="U17" s="86"/>
      <c r="V17" s="86"/>
    </row>
    <row r="18" spans="1:22" s="28" customFormat="1">
      <c r="A18" s="78" t="s">
        <v>34</v>
      </c>
      <c r="B18" s="77">
        <f>SUM(B19:B21)</f>
        <v>27</v>
      </c>
      <c r="C18" s="77">
        <f>SUM(C19:C21)</f>
        <v>45</v>
      </c>
      <c r="D18" s="77">
        <f t="shared" si="2"/>
        <v>72</v>
      </c>
      <c r="E18" s="50">
        <f t="shared" si="0"/>
        <v>2244</v>
      </c>
      <c r="F18" s="159">
        <f t="shared" si="1"/>
        <v>3.2085561497326207</v>
      </c>
      <c r="G18" s="86">
        <v>510</v>
      </c>
      <c r="H18" s="86">
        <v>306</v>
      </c>
      <c r="I18" s="86">
        <v>408</v>
      </c>
      <c r="J18" s="86">
        <v>204</v>
      </c>
      <c r="K18" s="86">
        <v>204</v>
      </c>
      <c r="L18" s="86">
        <v>102</v>
      </c>
      <c r="M18" s="86">
        <v>204</v>
      </c>
      <c r="N18" s="86">
        <v>102</v>
      </c>
      <c r="O18" s="86">
        <v>102</v>
      </c>
      <c r="P18" s="86"/>
      <c r="Q18" s="86"/>
      <c r="R18" s="86"/>
      <c r="S18" s="86"/>
      <c r="T18" s="86">
        <v>102</v>
      </c>
      <c r="U18" s="86"/>
      <c r="V18" s="86"/>
    </row>
    <row r="19" spans="1:22" s="28" customFormat="1">
      <c r="A19" s="68" t="s">
        <v>76</v>
      </c>
      <c r="B19" s="69">
        <v>9</v>
      </c>
      <c r="C19" s="69">
        <v>15</v>
      </c>
      <c r="D19" s="77">
        <f t="shared" si="2"/>
        <v>24</v>
      </c>
      <c r="E19" s="50">
        <f t="shared" si="0"/>
        <v>748</v>
      </c>
      <c r="F19" s="159">
        <f t="shared" si="1"/>
        <v>3.2085561497326207</v>
      </c>
      <c r="G19" s="86">
        <v>170</v>
      </c>
      <c r="H19" s="86">
        <v>102</v>
      </c>
      <c r="I19" s="86">
        <v>136</v>
      </c>
      <c r="J19" s="86">
        <v>68</v>
      </c>
      <c r="K19" s="86">
        <v>68</v>
      </c>
      <c r="L19" s="86">
        <v>34</v>
      </c>
      <c r="M19" s="86">
        <v>68</v>
      </c>
      <c r="N19" s="86">
        <v>34</v>
      </c>
      <c r="O19" s="86">
        <v>34</v>
      </c>
      <c r="P19" s="86"/>
      <c r="Q19" s="86"/>
      <c r="R19" s="86"/>
      <c r="S19" s="86"/>
      <c r="T19" s="86">
        <v>34</v>
      </c>
      <c r="U19" s="86"/>
      <c r="V19" s="86"/>
    </row>
    <row r="20" spans="1:22" s="28" customFormat="1">
      <c r="A20" s="68" t="s">
        <v>108</v>
      </c>
      <c r="B20" s="69">
        <v>9</v>
      </c>
      <c r="C20" s="69">
        <v>15</v>
      </c>
      <c r="D20" s="77">
        <f t="shared" si="2"/>
        <v>24</v>
      </c>
      <c r="E20" s="50">
        <f t="shared" si="0"/>
        <v>748</v>
      </c>
      <c r="F20" s="159">
        <f t="shared" si="1"/>
        <v>3.2085561497326207</v>
      </c>
      <c r="G20" s="86">
        <v>170</v>
      </c>
      <c r="H20" s="86">
        <v>102</v>
      </c>
      <c r="I20" s="86">
        <v>136</v>
      </c>
      <c r="J20" s="86">
        <v>68</v>
      </c>
      <c r="K20" s="86">
        <v>68</v>
      </c>
      <c r="L20" s="86">
        <v>34</v>
      </c>
      <c r="M20" s="86">
        <v>68</v>
      </c>
      <c r="N20" s="86">
        <v>34</v>
      </c>
      <c r="O20" s="86">
        <v>34</v>
      </c>
      <c r="P20" s="86"/>
      <c r="Q20" s="86"/>
      <c r="R20" s="86"/>
      <c r="S20" s="86"/>
      <c r="T20" s="86">
        <v>34</v>
      </c>
      <c r="U20" s="86"/>
      <c r="V20" s="86"/>
    </row>
    <row r="21" spans="1:22" s="28" customFormat="1">
      <c r="A21" s="68" t="s">
        <v>107</v>
      </c>
      <c r="B21" s="69">
        <v>9</v>
      </c>
      <c r="C21" s="69">
        <v>15</v>
      </c>
      <c r="D21" s="77">
        <f t="shared" si="2"/>
        <v>24</v>
      </c>
      <c r="E21" s="50">
        <f t="shared" si="0"/>
        <v>748</v>
      </c>
      <c r="F21" s="159">
        <f t="shared" si="1"/>
        <v>3.2085561497326207</v>
      </c>
      <c r="G21" s="86">
        <v>170</v>
      </c>
      <c r="H21" s="86">
        <v>102</v>
      </c>
      <c r="I21" s="86">
        <v>136</v>
      </c>
      <c r="J21" s="86">
        <v>68</v>
      </c>
      <c r="K21" s="86">
        <v>68</v>
      </c>
      <c r="L21" s="86">
        <v>34</v>
      </c>
      <c r="M21" s="86">
        <v>68</v>
      </c>
      <c r="N21" s="86">
        <v>34</v>
      </c>
      <c r="O21" s="86">
        <v>34</v>
      </c>
      <c r="P21" s="86"/>
      <c r="Q21" s="86"/>
      <c r="R21" s="86"/>
      <c r="S21" s="86"/>
      <c r="T21" s="86">
        <v>34</v>
      </c>
      <c r="U21" s="86"/>
      <c r="V21" s="86"/>
    </row>
  </sheetData>
  <mergeCells count="9">
    <mergeCell ref="A1:V1"/>
    <mergeCell ref="A2:V2"/>
    <mergeCell ref="A3:A4"/>
    <mergeCell ref="B3:B4"/>
    <mergeCell ref="C3:C4"/>
    <mergeCell ref="E3:E4"/>
    <mergeCell ref="F3:F4"/>
    <mergeCell ref="G3:V3"/>
    <mergeCell ref="D3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BC31"/>
  <sheetViews>
    <sheetView zoomScale="80" zoomScaleNormal="80" workbookViewId="0">
      <selection activeCell="R4" sqref="R1:T1048576"/>
    </sheetView>
  </sheetViews>
  <sheetFormatPr defaultRowHeight="15"/>
  <cols>
    <col min="1" max="1" width="30.85546875" style="1" customWidth="1"/>
    <col min="2" max="5" width="12" style="2" customWidth="1"/>
    <col min="6" max="14" width="4.7109375" style="2" customWidth="1"/>
    <col min="15" max="15" width="7.7109375" style="2" customWidth="1"/>
    <col min="16" max="16" width="11.42578125" style="2" customWidth="1"/>
    <col min="17" max="17" width="9.5703125" style="2" customWidth="1"/>
    <col min="18" max="22" width="3.28515625" style="2" customWidth="1"/>
    <col min="23" max="30" width="3.28515625" style="1" customWidth="1"/>
    <col min="31" max="31" width="6.140625" style="1" customWidth="1"/>
    <col min="32" max="35" width="3.42578125" style="1" customWidth="1"/>
    <col min="36" max="36" width="5.85546875" style="1" customWidth="1"/>
    <col min="37" max="37" width="11.42578125" style="1" customWidth="1"/>
    <col min="38" max="38" width="8.7109375" style="1" customWidth="1"/>
    <col min="39" max="51" width="3.85546875" style="1" customWidth="1"/>
    <col min="52" max="52" width="5.85546875" style="1" customWidth="1"/>
    <col min="53" max="53" width="3.5703125" style="1" customWidth="1"/>
    <col min="54" max="54" width="11.42578125" style="1" customWidth="1"/>
    <col min="55" max="55" width="11.85546875" style="1" customWidth="1"/>
    <col min="56" max="57" width="4.7109375" style="1" customWidth="1"/>
    <col min="58" max="58" width="6" style="1" customWidth="1"/>
    <col min="59" max="104" width="4.7109375" style="1" customWidth="1"/>
    <col min="105" max="16384" width="9.140625" style="1"/>
  </cols>
  <sheetData>
    <row r="1" spans="1:55" ht="31.5" customHeight="1">
      <c r="A1" s="123" t="s">
        <v>91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</row>
    <row r="2" spans="1:55" ht="31.5" customHeight="1">
      <c r="A2" s="122" t="s">
        <v>92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</row>
    <row r="3" spans="1:55" s="28" customFormat="1" ht="30.75" customHeight="1">
      <c r="A3" s="125"/>
      <c r="B3" s="124" t="s">
        <v>88</v>
      </c>
      <c r="C3" s="124" t="s">
        <v>89</v>
      </c>
      <c r="D3" s="124" t="s">
        <v>90</v>
      </c>
      <c r="E3" s="124" t="s">
        <v>14</v>
      </c>
      <c r="F3" s="126" t="s">
        <v>63</v>
      </c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8"/>
      <c r="R3" s="129" t="s">
        <v>69</v>
      </c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1"/>
      <c r="AM3" s="126" t="s">
        <v>73</v>
      </c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8"/>
    </row>
    <row r="4" spans="1:55" s="28" customFormat="1" ht="119.25" customHeight="1">
      <c r="A4" s="125"/>
      <c r="B4" s="124"/>
      <c r="C4" s="124"/>
      <c r="D4" s="124"/>
      <c r="E4" s="124"/>
      <c r="F4" s="82" t="s">
        <v>22</v>
      </c>
      <c r="G4" s="82" t="s">
        <v>23</v>
      </c>
      <c r="H4" s="82" t="s">
        <v>45</v>
      </c>
      <c r="I4" s="82" t="s">
        <v>24</v>
      </c>
      <c r="J4" s="82" t="s">
        <v>29</v>
      </c>
      <c r="K4" s="82" t="s">
        <v>25</v>
      </c>
      <c r="L4" s="82" t="s">
        <v>26</v>
      </c>
      <c r="M4" s="82" t="s">
        <v>27</v>
      </c>
      <c r="N4" s="82" t="s">
        <v>65</v>
      </c>
      <c r="O4" s="82" t="s">
        <v>67</v>
      </c>
      <c r="P4" s="82" t="s">
        <v>78</v>
      </c>
      <c r="Q4" s="82" t="s">
        <v>79</v>
      </c>
      <c r="R4" s="83" t="s">
        <v>22</v>
      </c>
      <c r="S4" s="83" t="s">
        <v>64</v>
      </c>
      <c r="T4" s="83" t="s">
        <v>59</v>
      </c>
      <c r="U4" s="83" t="s">
        <v>58</v>
      </c>
      <c r="V4" s="83" t="s">
        <v>60</v>
      </c>
      <c r="W4" s="84" t="s">
        <v>46</v>
      </c>
      <c r="X4" s="84" t="s">
        <v>49</v>
      </c>
      <c r="Y4" s="84" t="s">
        <v>50</v>
      </c>
      <c r="Z4" s="84" t="s">
        <v>51</v>
      </c>
      <c r="AA4" s="84" t="s">
        <v>48</v>
      </c>
      <c r="AB4" s="84" t="s">
        <v>66</v>
      </c>
      <c r="AC4" s="84" t="s">
        <v>52</v>
      </c>
      <c r="AD4" s="84" t="s">
        <v>29</v>
      </c>
      <c r="AE4" s="84" t="s">
        <v>25</v>
      </c>
      <c r="AF4" s="84" t="s">
        <v>26</v>
      </c>
      <c r="AG4" s="84" t="s">
        <v>27</v>
      </c>
      <c r="AH4" s="84" t="s">
        <v>65</v>
      </c>
      <c r="AI4" s="84" t="s">
        <v>53</v>
      </c>
      <c r="AJ4" s="84" t="s">
        <v>68</v>
      </c>
      <c r="AK4" s="84" t="s">
        <v>78</v>
      </c>
      <c r="AL4" s="84" t="s">
        <v>80</v>
      </c>
      <c r="AM4" s="85" t="s">
        <v>22</v>
      </c>
      <c r="AN4" s="85" t="s">
        <v>64</v>
      </c>
      <c r="AO4" s="85" t="s">
        <v>72</v>
      </c>
      <c r="AP4" s="85" t="s">
        <v>58</v>
      </c>
      <c r="AQ4" s="85" t="s">
        <v>60</v>
      </c>
      <c r="AR4" s="85" t="s">
        <v>46</v>
      </c>
      <c r="AS4" s="85" t="s">
        <v>49</v>
      </c>
      <c r="AT4" s="85" t="s">
        <v>50</v>
      </c>
      <c r="AU4" s="85" t="s">
        <v>51</v>
      </c>
      <c r="AV4" s="85" t="s">
        <v>48</v>
      </c>
      <c r="AW4" s="85" t="s">
        <v>66</v>
      </c>
      <c r="AX4" s="85" t="s">
        <v>52</v>
      </c>
      <c r="AY4" s="85" t="s">
        <v>29</v>
      </c>
      <c r="AZ4" s="85" t="s">
        <v>68</v>
      </c>
      <c r="BA4" s="85" t="s">
        <v>54</v>
      </c>
      <c r="BB4" s="85" t="s">
        <v>81</v>
      </c>
      <c r="BC4" s="85" t="s">
        <v>82</v>
      </c>
    </row>
    <row r="5" spans="1:55" s="28" customFormat="1" ht="15" customHeight="1">
      <c r="A5" s="79" t="s">
        <v>20</v>
      </c>
      <c r="B5" s="50"/>
      <c r="C5" s="50"/>
      <c r="D5" s="50"/>
      <c r="E5" s="50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</row>
    <row r="6" spans="1:55" s="28" customFormat="1">
      <c r="A6" s="78" t="s">
        <v>21</v>
      </c>
      <c r="B6" s="77"/>
      <c r="C6" s="77">
        <v>2</v>
      </c>
      <c r="D6" s="77">
        <v>21</v>
      </c>
      <c r="E6" s="77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</row>
    <row r="7" spans="1:55" s="28" customFormat="1">
      <c r="A7" s="68" t="s">
        <v>0</v>
      </c>
      <c r="B7" s="69"/>
      <c r="C7" s="69"/>
      <c r="D7" s="69"/>
      <c r="E7" s="69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</row>
    <row r="8" spans="1:55" s="28" customFormat="1">
      <c r="A8" s="68" t="s">
        <v>1</v>
      </c>
      <c r="B8" s="69"/>
      <c r="C8" s="69"/>
      <c r="D8" s="69"/>
      <c r="E8" s="69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</row>
    <row r="9" spans="1:55" s="28" customFormat="1">
      <c r="A9" s="78" t="s">
        <v>28</v>
      </c>
      <c r="B9" s="77"/>
      <c r="C9" s="77"/>
      <c r="D9" s="77"/>
      <c r="E9" s="77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</row>
    <row r="10" spans="1:55" s="28" customFormat="1">
      <c r="A10" s="70" t="s">
        <v>74</v>
      </c>
      <c r="B10" s="69"/>
      <c r="C10" s="69"/>
      <c r="D10" s="69"/>
      <c r="E10" s="69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</row>
    <row r="11" spans="1:55" s="28" customFormat="1">
      <c r="A11" s="70" t="s">
        <v>75</v>
      </c>
      <c r="B11" s="69"/>
      <c r="C11" s="69"/>
      <c r="D11" s="69"/>
      <c r="E11" s="69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</row>
    <row r="12" spans="1:55" s="28" customFormat="1">
      <c r="A12" s="78" t="s">
        <v>33</v>
      </c>
      <c r="B12" s="77"/>
      <c r="C12" s="77"/>
      <c r="D12" s="77"/>
      <c r="E12" s="77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</row>
    <row r="13" spans="1:55" s="28" customFormat="1">
      <c r="A13" s="70" t="s">
        <v>77</v>
      </c>
      <c r="B13" s="69"/>
      <c r="C13" s="69"/>
      <c r="D13" s="69"/>
      <c r="E13" s="69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</row>
    <row r="14" spans="1:55" s="28" customFormat="1">
      <c r="A14" s="78" t="s">
        <v>34</v>
      </c>
      <c r="B14" s="77"/>
      <c r="C14" s="77"/>
      <c r="D14" s="77"/>
      <c r="E14" s="77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</row>
    <row r="15" spans="1:55" s="28" customFormat="1">
      <c r="A15" s="68" t="s">
        <v>76</v>
      </c>
      <c r="B15" s="69"/>
      <c r="C15" s="69"/>
      <c r="D15" s="69"/>
      <c r="E15" s="69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</row>
    <row r="16" spans="1:55" s="28" customFormat="1" ht="15" customHeight="1">
      <c r="A16" s="79" t="s">
        <v>35</v>
      </c>
      <c r="B16" s="50"/>
      <c r="C16" s="50"/>
      <c r="D16" s="50"/>
      <c r="E16" s="50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</row>
    <row r="17" spans="1:55" s="28" customFormat="1">
      <c r="A17" s="78" t="s">
        <v>36</v>
      </c>
      <c r="B17" s="77"/>
      <c r="C17" s="77"/>
      <c r="D17" s="77"/>
      <c r="E17" s="77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</row>
    <row r="18" spans="1:55" s="28" customFormat="1">
      <c r="A18" s="71"/>
      <c r="B18" s="72"/>
      <c r="C18" s="72"/>
      <c r="D18" s="72"/>
      <c r="E18" s="72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</row>
    <row r="19" spans="1:55" s="28" customFormat="1">
      <c r="A19" s="78" t="s">
        <v>37</v>
      </c>
      <c r="B19" s="77"/>
      <c r="C19" s="77"/>
      <c r="D19" s="77"/>
      <c r="E19" s="77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</row>
    <row r="20" spans="1:55" s="28" customFormat="1">
      <c r="A20" s="71"/>
      <c r="B20" s="72"/>
      <c r="C20" s="72"/>
      <c r="D20" s="72"/>
      <c r="E20" s="72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</row>
    <row r="21" spans="1:55" s="28" customFormat="1">
      <c r="A21" s="78" t="s">
        <v>38</v>
      </c>
      <c r="B21" s="77"/>
      <c r="C21" s="77"/>
      <c r="D21" s="77"/>
      <c r="E21" s="77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</row>
    <row r="22" spans="1:55" s="28" customFormat="1">
      <c r="A22" s="71"/>
      <c r="B22" s="72"/>
      <c r="C22" s="72"/>
      <c r="D22" s="72"/>
      <c r="E22" s="72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</row>
    <row r="23" spans="1:55" s="28" customFormat="1">
      <c r="A23" s="78" t="s">
        <v>39</v>
      </c>
      <c r="B23" s="77"/>
      <c r="C23" s="77"/>
      <c r="D23" s="77"/>
      <c r="E23" s="77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</row>
    <row r="24" spans="1:55" s="28" customFormat="1">
      <c r="A24" s="71"/>
      <c r="B24" s="72"/>
      <c r="C24" s="72"/>
      <c r="D24" s="72"/>
      <c r="E24" s="72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</row>
    <row r="25" spans="1:55" s="28" customFormat="1">
      <c r="A25" s="78" t="s">
        <v>40</v>
      </c>
      <c r="B25" s="77"/>
      <c r="C25" s="77"/>
      <c r="D25" s="77"/>
      <c r="E25" s="77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</row>
    <row r="26" spans="1:55" s="28" customFormat="1">
      <c r="A26" s="71"/>
      <c r="B26" s="72"/>
      <c r="C26" s="72"/>
      <c r="D26" s="72"/>
      <c r="E26" s="72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</row>
    <row r="27" spans="1:55" s="28" customFormat="1" ht="15" customHeight="1">
      <c r="A27" s="79" t="s">
        <v>41</v>
      </c>
      <c r="B27" s="50"/>
      <c r="C27" s="50"/>
      <c r="D27" s="50"/>
      <c r="E27" s="50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</row>
    <row r="28" spans="1:55">
      <c r="A28" s="78" t="s">
        <v>42</v>
      </c>
      <c r="B28" s="77"/>
      <c r="C28" s="77"/>
      <c r="D28" s="77"/>
      <c r="E28" s="77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</row>
    <row r="29" spans="1:55">
      <c r="A29" s="73"/>
      <c r="B29" s="74"/>
      <c r="C29" s="74"/>
      <c r="D29" s="74"/>
      <c r="E29" s="74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</row>
    <row r="30" spans="1:55">
      <c r="A30" s="77" t="s">
        <v>43</v>
      </c>
      <c r="B30" s="80"/>
      <c r="C30" s="80"/>
      <c r="D30" s="80"/>
      <c r="E30" s="80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</row>
    <row r="31" spans="1:55">
      <c r="A31" s="71"/>
      <c r="B31" s="72"/>
      <c r="C31" s="72"/>
      <c r="D31" s="72"/>
      <c r="E31" s="72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</row>
  </sheetData>
  <mergeCells count="10">
    <mergeCell ref="A1:BC1"/>
    <mergeCell ref="A2:BC2"/>
    <mergeCell ref="A3:A4"/>
    <mergeCell ref="B3:B4"/>
    <mergeCell ref="C3:C4"/>
    <mergeCell ref="D3:D4"/>
    <mergeCell ref="E3:E4"/>
    <mergeCell ref="F3:Q3"/>
    <mergeCell ref="R3:AL3"/>
    <mergeCell ref="AM3:B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График I полугодие</vt:lpstr>
      <vt:lpstr>График II полугодие</vt:lpstr>
      <vt:lpstr>Приложение к графику КОРРЕКТ</vt:lpstr>
      <vt:lpstr>Приложение к графику шаблон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mounosh035@mail.ru</cp:lastModifiedBy>
  <dcterms:created xsi:type="dcterms:W3CDTF">2022-06-20T08:21:41Z</dcterms:created>
  <dcterms:modified xsi:type="dcterms:W3CDTF">2025-01-20T07:24:43Z</dcterms:modified>
</cp:coreProperties>
</file>